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0" windowWidth="28800" windowHeight="13905" activeTab="2"/>
  </bookViews>
  <sheets>
    <sheet name="Титульный лист" sheetId="1" r:id="rId1"/>
    <sheet name="Ключевые риски" sheetId="2" r:id="rId2"/>
    <sheet name="Исполнение бюджета" sheetId="3" r:id="rId3"/>
    <sheet name="Результаты, КТ и мероприятия" sheetId="4" r:id="rId4"/>
    <sheet name="Цели и показатели" sheetId="5" r:id="rId5"/>
    <sheet name="Проверка данных" sheetId="6" state="hidden" r:id="rId6"/>
  </sheets>
  <definedNames>
    <definedName name="_ftn1" localSheetId="3">'Результаты, КТ и мероприятия'!#REF!</definedName>
    <definedName name="_ftnref1" localSheetId="3">'Результаты, КТ и мероприятия'!$B$3</definedName>
    <definedName name="_xlnm.Print_Area" localSheetId="2">'Исполнение бюджета'!$A$1:$J$43</definedName>
    <definedName name="_xlnm.Print_Area" localSheetId="3">'Результаты, КТ и мероприятия'!$A$1:$H$21</definedName>
  </definedNames>
  <calcPr fullCalcOnLoad="1"/>
</workbook>
</file>

<file path=xl/sharedStrings.xml><?xml version="1.0" encoding="utf-8"?>
<sst xmlns="http://schemas.openxmlformats.org/spreadsheetml/2006/main" count="302" uniqueCount="169">
  <si>
    <t>№ п/п</t>
  </si>
  <si>
    <t>Статус</t>
  </si>
  <si>
    <t>Наименование соответствующего раздела паспорта проекта</t>
  </si>
  <si>
    <t>Краткое описание риска</t>
  </si>
  <si>
    <t>Предлагаемые решения</t>
  </si>
  <si>
    <t>1.</t>
  </si>
  <si>
    <t>2.</t>
  </si>
  <si>
    <t xml:space="preserve">Наименование целей и показателей </t>
  </si>
  <si>
    <t>Значения по кварталам</t>
  </si>
  <si>
    <t>Плановое значение на конец года</t>
  </si>
  <si>
    <t>Комментарий</t>
  </si>
  <si>
    <t>I</t>
  </si>
  <si>
    <t>II</t>
  </si>
  <si>
    <t>III</t>
  </si>
  <si>
    <t>IV</t>
  </si>
  <si>
    <t>Наименование результата и источника финансового обеспечения</t>
  </si>
  <si>
    <t>Исполнение, млн. рублей</t>
  </si>
  <si>
    <t>Предусмотрено паспортом регионального проекта</t>
  </si>
  <si>
    <t>Сводная бюджетная роспись</t>
  </si>
  <si>
    <t>Лимиты бюджетных обязательств</t>
  </si>
  <si>
    <t>Учтенные бюджетные обязательства</t>
  </si>
  <si>
    <t>Кассовое исполнение</t>
  </si>
  <si>
    <t>1.1.</t>
  </si>
  <si>
    <t xml:space="preserve">Наименование результата, контрольной точки, мероприятия </t>
  </si>
  <si>
    <t>Срок реализации</t>
  </si>
  <si>
    <t>Ответственный исполнитель</t>
  </si>
  <si>
    <t>план</t>
  </si>
  <si>
    <t>факт/ прогноз</t>
  </si>
  <si>
    <t>Единица измерения (по ОКЕИ)</t>
  </si>
  <si>
    <t>Фактическое значение за предыдущий год</t>
  </si>
  <si>
    <t xml:space="preserve">Процент достижения </t>
  </si>
  <si>
    <t>Процент исполнения (8)/(5)*100</t>
  </si>
  <si>
    <t>1.1.1.</t>
  </si>
  <si>
    <t>Отсутствие отклонений</t>
  </si>
  <si>
    <t>Прогнозные сведения</t>
  </si>
  <si>
    <t>Cведения не представлены</t>
  </si>
  <si>
    <t>Наличие критических отклонений</t>
  </si>
  <si>
    <t>Наличие отклонений</t>
  </si>
  <si>
    <t>Уровень контроля</t>
  </si>
  <si>
    <t>О Т Ч Е Т</t>
  </si>
  <si>
    <t>Общий статус реализации</t>
  </si>
  <si>
    <t>1. Риски</t>
  </si>
  <si>
    <t>2. Показатели</t>
  </si>
  <si>
    <t>3. Бюджет</t>
  </si>
  <si>
    <t>4. Результаты</t>
  </si>
  <si>
    <t>5. Контрольные точки</t>
  </si>
  <si>
    <t>отсутствие отклонений</t>
  </si>
  <si>
    <t>1. КЛЮЧЕВЫЕ РИСКИ</t>
  </si>
  <si>
    <t>2. СВЕДЕНИЯ О ЗНАЧЕНИЯХ ЦЕЛЕЙ И ПОКАЗАТЕЛЕЙ</t>
  </si>
  <si>
    <t>3. СВЕДЕНИЯ ОБ ИСПОЛНЕНИИ БЮДЖЕТА</t>
  </si>
  <si>
    <t>4. СВЕДЕНИЯ О ДОСТИЖЕНИИ РЕЗУЛЬТАТОВ, КОНТРОЛЬНЫХ ТОЧЕК И МЕРОПРИЯТИЙ</t>
  </si>
  <si>
    <t>Убывающий</t>
  </si>
  <si>
    <t>Возрастающий</t>
  </si>
  <si>
    <t xml:space="preserve">Руководитель </t>
  </si>
  <si>
    <t xml:space="preserve">регионального проекта </t>
  </si>
  <si>
    <t>_____________</t>
  </si>
  <si>
    <t>(подпись)</t>
  </si>
  <si>
    <t>Динамика показателя</t>
  </si>
  <si>
    <t xml:space="preserve">Заключение соглашения с Минздравом России о предоставлении иного межбюджетного трансферта из федерального бюджета бюджету Ульяновской области
</t>
  </si>
  <si>
    <t>Касимова О.М.</t>
  </si>
  <si>
    <t>"Старшее поколение"</t>
  </si>
  <si>
    <t>"Ульяновская область"</t>
  </si>
  <si>
    <t>Риски отсутствуют</t>
  </si>
  <si>
    <t>2.1.1.</t>
  </si>
  <si>
    <t>В работе</t>
  </si>
  <si>
    <r>
      <rPr>
        <i/>
        <sz val="10"/>
        <color indexed="8"/>
        <rFont val="Times New Roman"/>
        <family val="1"/>
      </rPr>
      <t>Результат регионального проекта:</t>
    </r>
    <r>
      <rPr>
        <sz val="10"/>
        <color indexed="8"/>
        <rFont val="Times New Roman"/>
        <family val="1"/>
      </rPr>
      <t xml:space="preserve"> Не менее 95% лиц старше трудоспособного возраста из групп риска, проживающих в организациях социального обслуживания, прошли вакцинацию против пневмококковой инфекции</t>
    </r>
  </si>
  <si>
    <t xml:space="preserve">Заключение Соглашения между Министерством труда и социальной защиты Российской Федерации и Министерством здравоохранения, семьи и социального благополучия Ульяновской области
</t>
  </si>
  <si>
    <t>2.1.</t>
  </si>
  <si>
    <r>
      <t>Результат регионального проекта:</t>
    </r>
    <r>
      <rPr>
        <sz val="10"/>
        <color indexed="8"/>
        <rFont val="Times New Roman"/>
        <family val="1"/>
      </rPr>
      <t>Приобретен автотранспорт для осуществления  доставки лиц старше 65 лет, проживающих в сельской местности в медицинские организации</t>
    </r>
  </si>
  <si>
    <r>
      <t xml:space="preserve">Результат федерального проекта: </t>
    </r>
    <r>
      <rPr>
        <sz val="10"/>
        <color indexed="8"/>
        <rFont val="Times New Roman"/>
        <family val="1"/>
      </rPr>
      <t>В целях осуществления доставки лиц старше 65 лет, проживающих в сельской местности, в медицинские организации приобретение в 2019 году автотранспорта. Срок: 01.09.2019 – 01.12.2024</t>
    </r>
  </si>
  <si>
    <t xml:space="preserve">Мероприятие
Направление информации о реализации действующей региональной программы, направленной на укрепление здоровья, увеличение периода активного долголетия и продолжительности здоровой жизни в Федеральные органы исполнительной власти для анализа эффективности данной программы
</t>
  </si>
  <si>
    <r>
      <t xml:space="preserve">Результат регионального проекта: </t>
    </r>
    <r>
      <rPr>
        <sz val="10"/>
        <color indexed="8"/>
        <rFont val="Times New Roman"/>
        <family val="1"/>
      </rPr>
      <t>В Ульяновской области принята Комплексная программа повышения качества жизни граждан старшего поколения на территории Ульяновской области на 2019-2024 годы и начата её реализация</t>
    </r>
  </si>
  <si>
    <t>К</t>
  </si>
  <si>
    <t>РП</t>
  </si>
  <si>
    <r>
      <t>Результат федерального проекта:</t>
    </r>
    <r>
      <rPr>
        <sz val="10"/>
        <color indexed="8"/>
        <rFont val="Times New Roman"/>
        <family val="1"/>
      </rPr>
      <t>В 85 субъектах Российской Федерации приняты региональные программы, включающие мероприятия по увеличению периода активного долголетия и продолжительности здоровой жизни и начата их реализация
Характеристика результата федерального проекта: Органами исполнительной власти субъектов Российской Федерации будут актуализированы действующие региональные программы и мероприятия этих программ, направленные на укрепление здоровья, увеличение периода активного долголетия и продолжительности здоровой жизни с учетом проведенного Минтрудом России анализа их эффективности. По итогам утверждения актуализированных региональных программ нормативными правовыми актами органов исполнительной власти субъектов Российской Федерации соответствующая информация будет предоставлена ими в Минтруд России.
Срок: 01.12.2019</t>
    </r>
    <r>
      <rPr>
        <i/>
        <sz val="10"/>
        <color indexed="8"/>
        <rFont val="Times New Roman"/>
        <family val="1"/>
      </rPr>
      <t xml:space="preserve">
</t>
    </r>
  </si>
  <si>
    <r>
      <rPr>
        <i/>
        <sz val="10"/>
        <color indexed="8"/>
        <rFont val="Times New Roman"/>
        <family val="1"/>
      </rPr>
      <t>Результат федерального проекта</t>
    </r>
    <r>
      <rPr>
        <sz val="10"/>
        <color indexed="8"/>
        <rFont val="Times New Roman"/>
        <family val="1"/>
      </rPr>
      <t xml:space="preserve">: Не менее 95 процентов лиц старше трудоспособного возраста из групп риска, проживающих в  организациях социального обслуживания, прошли к концу 2024 года вакцинацию против пневмококковой инфекции
Срок: 01.12.2020 – 01.12.2024
</t>
    </r>
  </si>
  <si>
    <t>3.</t>
  </si>
  <si>
    <t>3.1.</t>
  </si>
  <si>
    <t>3.1.1.</t>
  </si>
  <si>
    <t>4.</t>
  </si>
  <si>
    <t>4.1.</t>
  </si>
  <si>
    <t>4.1.1.</t>
  </si>
  <si>
    <t>4.1.1.1.</t>
  </si>
  <si>
    <r>
      <t>Результат регионального проекта:</t>
    </r>
    <r>
      <rPr>
        <sz val="10"/>
        <color indexed="8"/>
        <rFont val="Times New Roman"/>
        <family val="1"/>
      </rPr>
      <t>Определены участники 
мероприятий по профессиональному обучению и дополнительному профессиональному образованию для  лиц предпенсионного возраста</t>
    </r>
  </si>
  <si>
    <t xml:space="preserve">Мероприятие
В Ульяновской области организовано взаимодействие органов службы занятости с территориальными отделениями ПФР,  работодателями и образовательными организациями в целях формирования контингента участников мероприятий по профессиональному обучению и дополнительному профессиональному образованию лиц предпенсионного возраста в 2019 году
</t>
  </si>
  <si>
    <t xml:space="preserve">Контрольная точка
Сформированы списки граждан предпенсионного возраста, желающих пройти профессиональное обучение, перечни работодателей, готовых принять участие в мероприятии, перечни образовательных организаций, на базе которых планируется организовать обучение
</t>
  </si>
  <si>
    <t>С.В.Дронова</t>
  </si>
  <si>
    <r>
      <t>Результат федерального проекта:</t>
    </r>
    <r>
      <rPr>
        <sz val="10"/>
        <color indexed="8"/>
        <rFont val="Times New Roman"/>
        <family val="1"/>
      </rPr>
      <t xml:space="preserve">В субъектах Российской Федерации определены участники мероприятий по профессиональному обучению и дополнительному профессиональному образованию для лиц предпенсионного возраста в 2019 году
</t>
    </r>
    <r>
      <rPr>
        <i/>
        <sz val="10"/>
        <color indexed="8"/>
        <rFont val="Times New Roman"/>
        <family val="1"/>
      </rPr>
      <t xml:space="preserve">
</t>
    </r>
    <r>
      <rPr>
        <sz val="10"/>
        <color indexed="8"/>
        <rFont val="Times New Roman"/>
        <family val="1"/>
      </rPr>
      <t xml:space="preserve">Срок: 01.07.2019 </t>
    </r>
    <r>
      <rPr>
        <i/>
        <sz val="10"/>
        <color indexed="8"/>
        <rFont val="Times New Roman"/>
        <family val="1"/>
      </rPr>
      <t xml:space="preserve">
</t>
    </r>
  </si>
  <si>
    <t>ВДЛ</t>
  </si>
  <si>
    <t>А.И.Лазарев</t>
  </si>
  <si>
    <t xml:space="preserve">А.А. Демкина </t>
  </si>
  <si>
    <t xml:space="preserve">Н.В.Зорина
О.А.Трусова.
</t>
  </si>
  <si>
    <t xml:space="preserve">Н.В.Зорина 
О.А.Трусова 
</t>
  </si>
  <si>
    <t>Объем финансового обеспечение, млн. рублей</t>
  </si>
  <si>
    <r>
      <t xml:space="preserve">результат федерального проект: </t>
    </r>
    <r>
      <rPr>
        <sz val="10"/>
        <color indexed="8"/>
        <rFont val="Times New Roman"/>
        <family val="1"/>
      </rPr>
      <t>В целях осуществления доставки лиц старше 65 лет, проживающих в сельской местности, в медицинские организации приобретение в 2019 году автотранспорта</t>
    </r>
  </si>
  <si>
    <r>
      <t xml:space="preserve">результат регионального проекта: </t>
    </r>
    <r>
      <rPr>
        <sz val="10"/>
        <color indexed="8"/>
        <rFont val="Times New Roman"/>
        <family val="1"/>
      </rPr>
      <t>Приобретён автотранспорт в целях осуществления доставки лиц старше 65 лет, проживающих в сельской местности, в медицинские организации</t>
    </r>
    <r>
      <rPr>
        <i/>
        <sz val="10"/>
        <color indexed="8"/>
        <rFont val="Times New Roman"/>
        <family val="1"/>
      </rPr>
      <t>, в том числе:</t>
    </r>
  </si>
  <si>
    <t>федеральный бюджет</t>
  </si>
  <si>
    <t>1.1.2.</t>
  </si>
  <si>
    <t>бюджеты государственных внебюджетных фондов Российской Федерации</t>
  </si>
  <si>
    <t>1.1.3.</t>
  </si>
  <si>
    <t>консолидированные бюджеты субъектов Российской Федерации, в т.ч.:</t>
  </si>
  <si>
    <t>1.1.3.1</t>
  </si>
  <si>
    <t>бюджет субъекта Российской Федерации</t>
  </si>
  <si>
    <t>1.1.3.2</t>
  </si>
  <si>
    <t>межбюджетные трансферты бюджета субъекта Российской Федерации бюджетам муниципальных образований</t>
  </si>
  <si>
    <t>1.1.3.3</t>
  </si>
  <si>
    <t>бюджеты муниципальных образований (без учета межбюджетных трансфертов из бюджета субъекта Российской Федерации)</t>
  </si>
  <si>
    <t>1.1.4.</t>
  </si>
  <si>
    <t>внебюджетные источники</t>
  </si>
  <si>
    <t>Х</t>
  </si>
  <si>
    <r>
      <t xml:space="preserve">результат федерального проект: </t>
    </r>
    <r>
      <rPr>
        <sz val="10"/>
        <color indexed="8"/>
        <rFont val="Times New Roman"/>
        <family val="1"/>
      </rPr>
      <t>Не менее 95 процентов лиц старше трудоспособного возраста из групп риска, проживающих в  организациях социального обслуживания, прошли к концу 2024 года вакцинацию против пневмококковой инфекции</t>
    </r>
  </si>
  <si>
    <r>
      <t xml:space="preserve">результат регионального проекта: </t>
    </r>
    <r>
      <rPr>
        <sz val="10"/>
        <color indexed="8"/>
        <rFont val="Times New Roman"/>
        <family val="1"/>
      </rPr>
      <t>Не менее 95% лиц старше трудоспособного возраста из групп риска, проживающих в организациях социального обслуживания, прошли к концу 2024 года вакцинацию против пневмококковой инфекции</t>
    </r>
    <r>
      <rPr>
        <i/>
        <sz val="10"/>
        <color indexed="8"/>
        <rFont val="Times New Roman"/>
        <family val="1"/>
      </rPr>
      <t>, в том числе:</t>
    </r>
  </si>
  <si>
    <t>2.1.2.</t>
  </si>
  <si>
    <t>2.1.3.</t>
  </si>
  <si>
    <t>2.1.3.1</t>
  </si>
  <si>
    <t>2.1.3.2</t>
  </si>
  <si>
    <t>2.1.3.3</t>
  </si>
  <si>
    <t>2.1.4.</t>
  </si>
  <si>
    <r>
      <t xml:space="preserve">результат федерального проекта: </t>
    </r>
    <r>
      <rPr>
        <sz val="10"/>
        <color indexed="8"/>
        <rFont val="Times New Roman"/>
        <family val="1"/>
      </rPr>
      <t>Обучено не менее 75 тыс. граждан предпенсионного возраста</t>
    </r>
  </si>
  <si>
    <r>
      <t xml:space="preserve">результат регионального </t>
    </r>
    <r>
      <rPr>
        <sz val="10"/>
        <color indexed="8"/>
        <rFont val="Times New Roman"/>
        <family val="1"/>
      </rPr>
      <t xml:space="preserve">проекта:Обучено не менее 497 граждан предпенсионного возраста </t>
    </r>
    <r>
      <rPr>
        <i/>
        <sz val="10"/>
        <color indexed="8"/>
        <rFont val="Times New Roman"/>
        <family val="1"/>
      </rPr>
      <t xml:space="preserve"> в том числе:</t>
    </r>
  </si>
  <si>
    <t>…</t>
  </si>
  <si>
    <t>Всего по региональному проекту за счет всех источников, в том числе:</t>
  </si>
  <si>
    <t>консолидированные бюджеты субъектов Российской Федерации</t>
  </si>
  <si>
    <t>Соглашение заключено 08.02.2019 № 056-17-2019-075</t>
  </si>
  <si>
    <t>3.1.2.</t>
  </si>
  <si>
    <t>3.1.3.</t>
  </si>
  <si>
    <t>3.1.3.1</t>
  </si>
  <si>
    <t>3.1.3.2</t>
  </si>
  <si>
    <t>3.1.3.3</t>
  </si>
  <si>
    <t>3.1.4.</t>
  </si>
  <si>
    <t>возрастающий</t>
  </si>
  <si>
    <t>Охват граждан старше трудоспособного возраста из групп риска, проживающих в организациях социального обслуживания вакцинацией против пневмококковой инфекции</t>
  </si>
  <si>
    <t>Охват граждан старше трудоспособного возраста профилактическими осмотрами, включая диспансеризацию</t>
  </si>
  <si>
    <t>процент (%)</t>
  </si>
  <si>
    <t>человек</t>
  </si>
  <si>
    <t>Доля лиц старше трудоспособного возраста, у которых выявлены заболевания и патологические состояния, находятся под диспансерным наблюдением</t>
  </si>
  <si>
    <t>тысяч человек</t>
  </si>
  <si>
    <r>
      <t xml:space="preserve">В соответствии с Приложением 8.2. </t>
    </r>
    <r>
      <rPr>
        <sz val="10"/>
        <color indexed="8"/>
        <rFont val="Times New Roman"/>
        <family val="1"/>
      </rPr>
      <t>Постановления Правительства РФ от 29 декабря 2018 г. N 1745 "О внесении изменений в государственную программу Российской Федерации "Социальная поддержка граждан" утверждены Правила предоставления и распределения в 2019 году иных межбюджетных трансфертов из федерального бюджета бюджетам субъектов Российской Федерации на приобретение автотранспорта в целях осуществления доставки лиц старше 65 лет, проживающих в сельской местности, в медицинские организации. В соответствии с данными Правилами не требуется заключения соглашения между Министерством труда и социальной защиты Российской Федерации и Министерством семейной, демографической политики и социального благополучия Ульяновской области для предоставления иного межбюджетного трансферта из федерального бюджета бюджетам субъектов Российской Федерации.</t>
    </r>
  </si>
  <si>
    <t>Численность лиц предпенсионного возраста, прошедших профессиональное обучение или получивших дополнительное профессиональное образование</t>
  </si>
  <si>
    <t>5.</t>
  </si>
  <si>
    <t>-</t>
  </si>
  <si>
    <t>В настоящее время подготовлены ТЭЗы на закупку автотранспорта</t>
  </si>
  <si>
    <t>В первом квартале приступили к обучению 15 человек. Окончание обучение планируется в конце апреля 2019 года. Возмещение затрат работодателя по завершению обучения. 2. Завершается согласование проекта Постановления Ульяновской области на предоставление субсидии работодалям за обучение сотрудников.  Утверждение планируется в первых числах апреля.  Получены заявки работодателей на обучение 191 сотрудников</t>
  </si>
  <si>
    <t xml:space="preserve">В первом квартале приступили к обучению 15 человек. Окончание обучение планируется в конце апреля 2019 года. Возмещение затрат работодателя по завершению обучения. 2. Завершается согласование проекта Постановления Ульяновской области на предоставление субсидии работодалям за обучение сотрудников.  Утверждение планируется в первых числах апреля.  Получены заявки работодателей на обучение 191 сотрудников. </t>
  </si>
  <si>
    <t>В соответствии с распоряжнием Министерства здравоохранения № 120-р от 30.01.2019 (проведение вакцинации паралельно с началом вакцинации от гриппа в эпидсезоне 2019-2020 годов</t>
  </si>
  <si>
    <t>УТВЕРЖДЕН</t>
  </si>
  <si>
    <t>на заседании Проектного комитета</t>
  </si>
  <si>
    <t>(протокол от _______________ № ______)</t>
  </si>
  <si>
    <t>Фактическое исполнение ожидается в 3 кв. 2019 г. в соответствии с распоряжением Министерства здравоохранения № 120-р от 30.01.2019 (проведение вакцинации паралельно с началом вакцинации от гриппа в эпидсезоне 2019-2020 годов</t>
  </si>
  <si>
    <t>Доля занятых на конец 
отчетного периода в численности граждан предпенсионного возраста, прошедших профессиональное обучение или получивших дополнительное профессиональное образование</t>
  </si>
  <si>
    <t xml:space="preserve">Мероприятие
Осуществлен мониторинг ресурсной обеспеченности медицинской помощи по профилю «гериатрия»
</t>
  </si>
  <si>
    <r>
      <t xml:space="preserve">Результат федерального проекта: </t>
    </r>
    <r>
      <rPr>
        <sz val="10"/>
        <rFont val="Times New Roman"/>
        <family val="1"/>
      </rPr>
      <t>В 7 субъектах Российской Федерации созданы региональные гериатрические центры и геронтологические отделения, в которых помощь получили не менее 11,0 тыс. граждан старше трудоспособного возраста
Характеристика результата федерального проекта: Создан федеральный центр координации деятельности субъектов Российской Федерации по развитию организации оказания медицинской помощи по профилю «гериатрия» (проектный офис) на базе обособленного структурного подразделения ФГБОУ ВО РНИМУ им. Н.И. Пирогова Минздрава России «Российский геронтологический научно-клинический центр». В 7 субъектах Российской Федерации созданы региональные гериатрические центры, в которых помощь получили не менее 11,0 тыс. граждан старше трудоспособного возраста. Разработан и апробирован в 7 субъектах Российской Федерации комплекс мер, направленный на профилактику и раннее выявление когнитивных нарушений у лиц пожилого и старческого возраста, профилактику падений и переломов.                                             Срок: 01.12.2019</t>
    </r>
    <r>
      <rPr>
        <i/>
        <sz val="10"/>
        <rFont val="Times New Roman"/>
        <family val="1"/>
      </rPr>
      <t xml:space="preserve">
</t>
    </r>
  </si>
  <si>
    <r>
      <t>Результат регионального проекта:</t>
    </r>
    <r>
      <rPr>
        <sz val="10"/>
        <rFont val="Times New Roman"/>
        <family val="1"/>
      </rPr>
      <t>В Ульяновской области создан на базе ГУЗ «Ульяновский областной клинический госпиталь ветеранов войн» и функционирует гериатрический центр и гериатрическое отделение, в которых к концу 2019 года медицинскую помощь получат не менее 0,85 тысячи граждан старше трудоспособного возраста. Срок: 01.12.2019</t>
    </r>
  </si>
  <si>
    <t>5.1.</t>
  </si>
  <si>
    <t>5.1.1.</t>
  </si>
  <si>
    <t>А.И. Лазарев,         Э.А. Каримова</t>
  </si>
  <si>
    <t xml:space="preserve">
Целевое значение показателя в I квартале 2019г. составляет 0,22 тысячи человек (уровень госпитализации на 10 000 населения старше 60 лет -7,25).
Фактически по итогам I квартала 2019г. данный показатель составил 0,24 тысячи человек (уровень госпитализации- 8,25). Целевое значение показателя достигнуто.</t>
  </si>
  <si>
    <t xml:space="preserve"> В I квартале 2019г. Минздравом России будут внесены изменения в порядок проведения диспансерного наблюдения, утвержденного приказом Минздрава России от 21.12.2012г. №1344н. Изменения будут доведены до медицинских организаций Ульяновской области.
Целевое значение показателя в I квартале 2019г. составляет 50%. 
Фактически по итогам I квартала 2019г. данный показатель составил  12,1%. 
Целевое значение показателя достигнуто.
</t>
  </si>
  <si>
    <t>В I квартале 2019г. Минздравом России будут внесены изменения в порядок проведения диспансеризации определенных групп взрослого населения, утвержденных приказом Минздрава России от 26.10.2017г. №869н. Изменения будут доведены до медицинских организаций Ульяновской области.
Целевое значение показателя в I квартале2019г. составляет 7,0%. 
Фактически по итогам I квартала 2019г. данный показатель составил  7,0%. 
Целевое значение показателя достигнуто</t>
  </si>
  <si>
    <t xml:space="preserve">В первом квартале исполнени 0,0%, Фактическое исполнение ожидается во втором квартале. В настоящее время завершается согласование проекта Постановления Ульяновской области на предоставление субсидии работодалям за обучение сотрудников.  Утверждение планируется в первых числах апреля. </t>
  </si>
  <si>
    <t>Численность граждан предпенсионного возраста, прошедших профессиональное обучение и дополнительно профессиональное образование</t>
  </si>
  <si>
    <r>
      <t>О ХОДЕ РЕАЛИЗАЦИИ РЕГИОНАЛЬНОГО ПРОЕКТА НА</t>
    </r>
    <r>
      <rPr>
        <b/>
        <sz val="14"/>
        <rFont val="Times New Roman"/>
        <family val="1"/>
      </rPr>
      <t xml:space="preserve"> 31.03.2019</t>
    </r>
  </si>
  <si>
    <r>
      <t xml:space="preserve">
</t>
    </r>
    <r>
      <rPr>
        <sz val="11"/>
        <rFont val="Times New Roman"/>
        <family val="1"/>
      </rPr>
      <t>22</t>
    </r>
  </si>
  <si>
    <r>
      <t xml:space="preserve">
</t>
    </r>
    <r>
      <rPr>
        <sz val="11"/>
        <rFont val="Times New Roman"/>
        <family val="1"/>
      </rPr>
      <t>42</t>
    </r>
  </si>
  <si>
    <r>
      <t xml:space="preserve">
</t>
    </r>
    <r>
      <rPr>
        <sz val="11"/>
        <rFont val="Times New Roman"/>
        <family val="1"/>
      </rPr>
      <t>85</t>
    </r>
  </si>
  <si>
    <t xml:space="preserve">
29</t>
  </si>
  <si>
    <t xml:space="preserve">Уровень госпитализации на геронтологические койки лиц старше 60 лет на 10 тыс. населения соответствующего возраста </t>
  </si>
  <si>
    <r>
      <t xml:space="preserve">
</t>
    </r>
    <r>
      <rPr>
        <sz val="10"/>
        <rFont val="Times New Roman"/>
        <family val="1"/>
      </rPr>
      <t>15.06.2019</t>
    </r>
  </si>
  <si>
    <t>Уровень госпитализации на геронтологические койки лиц старше 60 лет на 10 тыс. населения соответствующего возраста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</si>
</sst>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2">
    <font>
      <sz val="11"/>
      <color theme="1"/>
      <name val="Calibri"/>
      <family val="2"/>
    </font>
    <font>
      <sz val="11"/>
      <color indexed="8"/>
      <name val="Calibri"/>
      <family val="2"/>
    </font>
    <font>
      <sz val="10"/>
      <color indexed="8"/>
      <name val="Times New Roman"/>
      <family val="1"/>
    </font>
    <font>
      <i/>
      <sz val="10"/>
      <color indexed="8"/>
      <name val="Times New Roman"/>
      <family val="1"/>
    </font>
    <font>
      <sz val="11"/>
      <color indexed="8"/>
      <name val="Times New Roman"/>
      <family val="1"/>
    </font>
    <font>
      <i/>
      <sz val="10"/>
      <name val="Times New Roman"/>
      <family val="1"/>
    </font>
    <font>
      <sz val="10"/>
      <name val="Times New Roman"/>
      <family val="1"/>
    </font>
    <font>
      <sz val="14"/>
      <name val="Times New Roman"/>
      <family val="1"/>
    </font>
    <font>
      <b/>
      <sz val="14"/>
      <name val="Times New Roman"/>
      <family val="1"/>
    </font>
    <font>
      <strike/>
      <sz val="11"/>
      <name val="Times New Roman"/>
      <family val="1"/>
    </font>
    <font>
      <sz val="11"/>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i/>
      <sz val="12"/>
      <color indexed="8"/>
      <name val="Times New Roman"/>
      <family val="1"/>
    </font>
    <font>
      <b/>
      <sz val="10"/>
      <color indexed="8"/>
      <name val="Times New Roman"/>
      <family val="1"/>
    </font>
    <font>
      <b/>
      <sz val="12"/>
      <color indexed="8"/>
      <name val="Times New Roman"/>
      <family val="1"/>
    </font>
    <font>
      <sz val="14"/>
      <color indexed="8"/>
      <name val="Times New Roman"/>
      <family val="1"/>
    </font>
    <font>
      <b/>
      <sz val="14"/>
      <color indexed="8"/>
      <name val="Times New Roman"/>
      <family val="1"/>
    </font>
    <font>
      <vertAlign val="superscript"/>
      <sz val="14"/>
      <color indexed="8"/>
      <name val="Times New Roman"/>
      <family val="1"/>
    </font>
    <font>
      <sz val="11"/>
      <name val="Calibri"/>
      <family val="2"/>
    </font>
    <font>
      <strike/>
      <sz val="10"/>
      <color indexed="10"/>
      <name val="Times New Roman"/>
      <family val="1"/>
    </font>
    <font>
      <sz val="11"/>
      <color indexed="10"/>
      <name val="Times New Roman"/>
      <family val="1"/>
    </font>
    <font>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2"/>
      <color theme="1"/>
      <name val="Times New Roman"/>
      <family val="1"/>
    </font>
    <font>
      <i/>
      <sz val="12"/>
      <color theme="1"/>
      <name val="Times New Roman"/>
      <family val="1"/>
    </font>
    <font>
      <b/>
      <sz val="10"/>
      <color theme="1"/>
      <name val="Times New Roman"/>
      <family val="1"/>
    </font>
    <font>
      <b/>
      <sz val="12"/>
      <color theme="1"/>
      <name val="Times New Roman"/>
      <family val="1"/>
    </font>
    <font>
      <sz val="14"/>
      <color rgb="FF000000"/>
      <name val="Times New Roman"/>
      <family val="1"/>
    </font>
    <font>
      <b/>
      <sz val="14"/>
      <color rgb="FF000000"/>
      <name val="Times New Roman"/>
      <family val="1"/>
    </font>
    <font>
      <vertAlign val="superscript"/>
      <sz val="14"/>
      <color rgb="FF000000"/>
      <name val="Times New Roman"/>
      <family val="1"/>
    </font>
    <font>
      <i/>
      <sz val="10"/>
      <color theme="1"/>
      <name val="Times New Roman"/>
      <family val="1"/>
    </font>
    <font>
      <sz val="11"/>
      <color rgb="FF000000"/>
      <name val="Times New Roman"/>
      <family val="1"/>
    </font>
    <font>
      <b/>
      <sz val="10"/>
      <color rgb="FF000000"/>
      <name val="Times New Roman"/>
      <family val="1"/>
    </font>
    <font>
      <i/>
      <sz val="10"/>
      <color rgb="FF000000"/>
      <name val="Times New Roman"/>
      <family val="1"/>
    </font>
    <font>
      <sz val="11"/>
      <color theme="1"/>
      <name val="Times New Roman"/>
      <family val="1"/>
    </font>
    <font>
      <strike/>
      <sz val="10"/>
      <color rgb="FFFF0000"/>
      <name val="Times New Roman"/>
      <family val="1"/>
    </font>
    <font>
      <sz val="11"/>
      <color rgb="FFFF0000"/>
      <name val="Times New Roman"/>
      <family val="1"/>
    </font>
    <font>
      <i/>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00B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bottom style="medium"/>
    </border>
    <border>
      <left style="medium"/>
      <right style="medium"/>
      <top style="medium"/>
      <bottom style="medium"/>
    </border>
    <border>
      <left/>
      <right style="medium"/>
      <top style="medium"/>
      <bottom style="medium"/>
    </border>
    <border>
      <left style="medium"/>
      <right/>
      <top/>
      <bottom style="medium"/>
    </border>
    <border>
      <left style="medium"/>
      <right/>
      <top/>
      <botto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medium"/>
      <right/>
      <top style="medium"/>
      <bottom style="medium"/>
    </border>
    <border>
      <left/>
      <right/>
      <top style="medium"/>
      <bottom style="medium"/>
    </border>
    <border>
      <left style="medium"/>
      <right style="medium"/>
      <top style="medium"/>
      <bottom/>
    </border>
    <border>
      <left style="medium"/>
      <right style="medium"/>
      <top/>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83">
    <xf numFmtId="0" fontId="0" fillId="0" borderId="0" xfId="0" applyFont="1" applyAlignment="1">
      <alignment/>
    </xf>
    <xf numFmtId="0" fontId="55" fillId="0" borderId="10" xfId="0" applyFont="1" applyBorder="1" applyAlignment="1">
      <alignment horizontal="left" vertical="center" wrapText="1"/>
    </xf>
    <xf numFmtId="0" fontId="55" fillId="0" borderId="11" xfId="0" applyFont="1" applyBorder="1" applyAlignment="1">
      <alignment horizontal="center" vertical="center" wrapText="1"/>
    </xf>
    <xf numFmtId="0" fontId="0" fillId="0" borderId="0" xfId="0" applyNumberFormat="1" applyAlignment="1">
      <alignment/>
    </xf>
    <xf numFmtId="0" fontId="56" fillId="33" borderId="0" xfId="0" applyFont="1" applyFill="1" applyBorder="1" applyAlignment="1">
      <alignment horizontal="center" vertical="center" wrapText="1"/>
    </xf>
    <xf numFmtId="0" fontId="57" fillId="0" borderId="0" xfId="0" applyFont="1" applyFill="1" applyAlignment="1">
      <alignment vertical="center" wrapText="1"/>
    </xf>
    <xf numFmtId="0" fontId="0" fillId="0" borderId="0" xfId="0" applyFill="1" applyAlignment="1">
      <alignment/>
    </xf>
    <xf numFmtId="0" fontId="57" fillId="0" borderId="0" xfId="0" applyFont="1" applyFill="1" applyAlignment="1">
      <alignment vertical="top" wrapText="1"/>
    </xf>
    <xf numFmtId="0" fontId="57" fillId="0" borderId="0" xfId="0" applyFont="1" applyFill="1" applyAlignment="1">
      <alignment horizontal="justify" vertical="center" wrapText="1"/>
    </xf>
    <xf numFmtId="0" fontId="55" fillId="0" borderId="0" xfId="0" applyFont="1" applyFill="1" applyAlignment="1">
      <alignment horizontal="justify" vertical="center" wrapText="1"/>
    </xf>
    <xf numFmtId="0" fontId="55" fillId="0" borderId="0" xfId="0" applyFont="1" applyFill="1" applyAlignment="1">
      <alignment vertical="center" wrapText="1"/>
    </xf>
    <xf numFmtId="0" fontId="46" fillId="0" borderId="0" xfId="0" applyFont="1" applyAlignment="1">
      <alignment/>
    </xf>
    <xf numFmtId="9" fontId="0" fillId="0" borderId="0" xfId="57" applyFont="1" applyAlignment="1">
      <alignment/>
    </xf>
    <xf numFmtId="2"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57" fillId="0" borderId="0" xfId="0" applyFont="1" applyAlignment="1">
      <alignment horizontal="center" vertical="center"/>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59" fillId="2" borderId="12" xfId="0" applyFont="1" applyFill="1" applyBorder="1" applyAlignment="1">
      <alignment horizontal="center" vertical="center" wrapText="1"/>
    </xf>
    <xf numFmtId="0" fontId="59" fillId="2" borderId="13" xfId="0" applyFont="1" applyFill="1" applyBorder="1" applyAlignment="1">
      <alignment horizontal="center" vertical="center" textRotation="90" wrapText="1"/>
    </xf>
    <xf numFmtId="0" fontId="59" fillId="2" borderId="13" xfId="0" applyFont="1" applyFill="1" applyBorder="1" applyAlignment="1">
      <alignment horizontal="center" vertical="center" wrapText="1"/>
    </xf>
    <xf numFmtId="0" fontId="60" fillId="2" borderId="12" xfId="0" applyFont="1" applyFill="1" applyBorder="1" applyAlignment="1">
      <alignment horizontal="center" vertical="center" wrapText="1"/>
    </xf>
    <xf numFmtId="0" fontId="60" fillId="2" borderId="13" xfId="0" applyFont="1" applyFill="1" applyBorder="1" applyAlignment="1">
      <alignment horizontal="center" vertical="center" wrapText="1"/>
    </xf>
    <xf numFmtId="0" fontId="61" fillId="2" borderId="14" xfId="0" applyFont="1" applyFill="1" applyBorder="1" applyAlignment="1">
      <alignment horizontal="center" vertical="center"/>
    </xf>
    <xf numFmtId="0" fontId="43" fillId="8" borderId="3" xfId="44" applyFill="1" applyAlignment="1">
      <alignment/>
    </xf>
    <xf numFmtId="0" fontId="43" fillId="8" borderId="3" xfId="44" applyNumberFormat="1" applyFill="1" applyAlignment="1">
      <alignment/>
    </xf>
    <xf numFmtId="3" fontId="0" fillId="0" borderId="0" xfId="0" applyNumberFormat="1" applyAlignment="1">
      <alignment/>
    </xf>
    <xf numFmtId="0" fontId="62" fillId="2" borderId="15" xfId="0" applyFont="1" applyFill="1" applyBorder="1" applyAlignment="1">
      <alignment horizontal="center" vertical="center"/>
    </xf>
    <xf numFmtId="0" fontId="0" fillId="0" borderId="0" xfId="0" applyFont="1" applyAlignment="1">
      <alignment/>
    </xf>
    <xf numFmtId="0" fontId="55" fillId="0" borderId="0" xfId="0" applyFont="1" applyAlignment="1">
      <alignment/>
    </xf>
    <xf numFmtId="0" fontId="43" fillId="8" borderId="3" xfId="44" applyFont="1" applyFill="1" applyAlignment="1">
      <alignment/>
    </xf>
    <xf numFmtId="0" fontId="61" fillId="0" borderId="0" xfId="0" applyFont="1" applyAlignment="1">
      <alignment/>
    </xf>
    <xf numFmtId="0" fontId="61" fillId="0" borderId="0" xfId="0" applyFont="1" applyAlignment="1">
      <alignment horizontal="center" vertical="center"/>
    </xf>
    <xf numFmtId="0" fontId="63" fillId="0" borderId="0" xfId="0" applyFont="1" applyAlignment="1">
      <alignment horizontal="center" vertical="center"/>
    </xf>
    <xf numFmtId="0" fontId="61" fillId="0" borderId="0" xfId="0" applyFont="1" applyAlignment="1">
      <alignment horizontal="center"/>
    </xf>
    <xf numFmtId="0" fontId="0" fillId="0" borderId="0" xfId="0"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0"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10" xfId="0" applyFill="1" applyBorder="1" applyAlignment="1">
      <alignment horizontal="center"/>
    </xf>
    <xf numFmtId="14" fontId="55" fillId="0" borderId="21" xfId="0" applyNumberFormat="1" applyFont="1" applyFill="1" applyBorder="1" applyAlignment="1">
      <alignment horizontal="center" vertical="center" wrapText="1"/>
    </xf>
    <xf numFmtId="14" fontId="55" fillId="34" borderId="21" xfId="0" applyNumberFormat="1"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59" fillId="34" borderId="22" xfId="0" applyFont="1" applyFill="1" applyBorder="1" applyAlignment="1">
      <alignment horizontal="center" vertical="center" wrapText="1"/>
    </xf>
    <xf numFmtId="14" fontId="65" fillId="0" borderId="0" xfId="0" applyNumberFormat="1" applyFont="1" applyFill="1" applyAlignment="1">
      <alignment horizontal="center"/>
    </xf>
    <xf numFmtId="0" fontId="59" fillId="0" borderId="23" xfId="0" applyFont="1" applyFill="1" applyBorder="1" applyAlignment="1">
      <alignment horizontal="center" vertical="center" wrapText="1"/>
    </xf>
    <xf numFmtId="0" fontId="59" fillId="0" borderId="23" xfId="0" applyFont="1" applyFill="1" applyBorder="1" applyAlignment="1">
      <alignment horizontal="center" vertical="center" textRotation="90" wrapText="1"/>
    </xf>
    <xf numFmtId="0" fontId="59" fillId="0" borderId="21"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64" fillId="0" borderId="21" xfId="0" applyFont="1" applyFill="1" applyBorder="1" applyAlignment="1">
      <alignment vertical="center" wrapText="1"/>
    </xf>
    <xf numFmtId="0" fontId="0" fillId="0" borderId="21" xfId="0" applyFill="1" applyBorder="1" applyAlignment="1">
      <alignment/>
    </xf>
    <xf numFmtId="0" fontId="55" fillId="0" borderId="21" xfId="0" applyFont="1" applyFill="1" applyBorder="1" applyAlignment="1">
      <alignment horizontal="left" vertical="center" wrapText="1"/>
    </xf>
    <xf numFmtId="0" fontId="64" fillId="0" borderId="21" xfId="0" applyFont="1" applyFill="1" applyBorder="1" applyAlignment="1">
      <alignment wrapText="1"/>
    </xf>
    <xf numFmtId="0" fontId="55" fillId="0" borderId="21" xfId="0" applyFont="1" applyFill="1" applyBorder="1" applyAlignment="1">
      <alignment wrapText="1"/>
    </xf>
    <xf numFmtId="16" fontId="55" fillId="0" borderId="21" xfId="0" applyNumberFormat="1" applyFont="1" applyFill="1" applyBorder="1" applyAlignment="1">
      <alignment horizontal="center" vertical="center" wrapText="1"/>
    </xf>
    <xf numFmtId="0" fontId="55" fillId="0" borderId="21" xfId="0" applyFont="1" applyFill="1" applyBorder="1" applyAlignment="1">
      <alignment horizontal="center" vertical="center"/>
    </xf>
    <xf numFmtId="0" fontId="59" fillId="0" borderId="24"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34" borderId="21" xfId="0" applyFont="1" applyFill="1" applyBorder="1" applyAlignment="1">
      <alignment horizontal="left" vertical="center" wrapText="1"/>
    </xf>
    <xf numFmtId="0" fontId="59" fillId="34" borderId="21" xfId="0" applyFont="1" applyFill="1" applyBorder="1" applyAlignment="1">
      <alignment horizontal="center" vertical="center" wrapText="1"/>
    </xf>
    <xf numFmtId="0" fontId="59" fillId="34" borderId="21" xfId="0" applyFont="1" applyFill="1" applyBorder="1" applyAlignment="1">
      <alignment horizontal="center" vertical="center" textRotation="90" wrapText="1"/>
    </xf>
    <xf numFmtId="0" fontId="55" fillId="34" borderId="21" xfId="0" applyFont="1" applyFill="1" applyBorder="1" applyAlignment="1">
      <alignment horizontal="center" vertical="center" wrapText="1"/>
    </xf>
    <xf numFmtId="0" fontId="55" fillId="0" borderId="21" xfId="0" applyFont="1" applyBorder="1" applyAlignment="1">
      <alignment horizontal="left" vertical="center" wrapText="1"/>
    </xf>
    <xf numFmtId="14" fontId="55" fillId="0" borderId="21" xfId="0" applyNumberFormat="1" applyFont="1" applyBorder="1" applyAlignment="1">
      <alignment horizontal="center" vertical="center" wrapText="1"/>
    </xf>
    <xf numFmtId="16" fontId="55" fillId="0" borderId="21" xfId="0" applyNumberFormat="1" applyFont="1" applyBorder="1" applyAlignment="1">
      <alignment horizontal="center" vertical="center" wrapText="1"/>
    </xf>
    <xf numFmtId="0" fontId="55" fillId="0" borderId="0" xfId="0" applyFont="1" applyBorder="1" applyAlignment="1">
      <alignment horizontal="left" vertical="center" wrapText="1"/>
    </xf>
    <xf numFmtId="0" fontId="64" fillId="0" borderId="21" xfId="0" applyFont="1" applyFill="1" applyBorder="1" applyAlignment="1">
      <alignment horizontal="center" vertical="center" wrapText="1"/>
    </xf>
    <xf numFmtId="14" fontId="55" fillId="0" borderId="21" xfId="0" applyNumberFormat="1" applyFont="1" applyFill="1" applyBorder="1" applyAlignment="1">
      <alignment horizontal="center" vertical="center"/>
    </xf>
    <xf numFmtId="0" fontId="56" fillId="0" borderId="21" xfId="0" applyFont="1" applyBorder="1" applyAlignment="1">
      <alignment horizontal="left" vertical="center"/>
    </xf>
    <xf numFmtId="0" fontId="0" fillId="0" borderId="21" xfId="0" applyBorder="1" applyAlignment="1">
      <alignment/>
    </xf>
    <xf numFmtId="3" fontId="56" fillId="0" borderId="21" xfId="0" applyNumberFormat="1" applyFont="1" applyBorder="1" applyAlignment="1">
      <alignment horizontal="center" vertical="center"/>
    </xf>
    <xf numFmtId="0" fontId="55" fillId="0" borderId="21" xfId="0" applyFont="1" applyBorder="1" applyAlignment="1">
      <alignment horizontal="center" vertical="center" wrapText="1"/>
    </xf>
    <xf numFmtId="0" fontId="55" fillId="34" borderId="22" xfId="0" applyFont="1" applyFill="1" applyBorder="1" applyAlignment="1">
      <alignment horizontal="left" vertical="center" wrapText="1"/>
    </xf>
    <xf numFmtId="0" fontId="64" fillId="0" borderId="22" xfId="0" applyFont="1" applyFill="1" applyBorder="1" applyAlignment="1">
      <alignment horizontal="center" vertical="center" wrapText="1"/>
    </xf>
    <xf numFmtId="0" fontId="59" fillId="2" borderId="21" xfId="0" applyFont="1" applyFill="1" applyBorder="1" applyAlignment="1">
      <alignment horizontal="center" vertical="center" wrapText="1"/>
    </xf>
    <xf numFmtId="3" fontId="56" fillId="33" borderId="21" xfId="0" applyNumberFormat="1" applyFont="1" applyFill="1" applyBorder="1" applyAlignment="1">
      <alignment horizontal="left" vertical="center" wrapText="1"/>
    </xf>
    <xf numFmtId="10" fontId="56" fillId="33" borderId="21" xfId="0" applyNumberFormat="1" applyFont="1" applyFill="1" applyBorder="1" applyAlignment="1">
      <alignment horizontal="left" vertical="center" wrapText="1"/>
    </xf>
    <xf numFmtId="0" fontId="56" fillId="33" borderId="21" xfId="0" applyFont="1" applyFill="1" applyBorder="1" applyAlignment="1">
      <alignment horizontal="left" vertical="center" wrapText="1"/>
    </xf>
    <xf numFmtId="3" fontId="56" fillId="33" borderId="21" xfId="0" applyNumberFormat="1" applyFont="1" applyFill="1" applyBorder="1" applyAlignment="1">
      <alignment horizontal="center" vertical="center" wrapText="1"/>
    </xf>
    <xf numFmtId="0" fontId="66" fillId="2" borderId="21" xfId="0" applyNumberFormat="1" applyFont="1" applyFill="1" applyBorder="1" applyAlignment="1">
      <alignment horizontal="center" vertical="center" wrapText="1"/>
    </xf>
    <xf numFmtId="0" fontId="56" fillId="33" borderId="21" xfId="0" applyNumberFormat="1"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0" borderId="21" xfId="0" applyNumberFormat="1" applyFont="1" applyBorder="1" applyAlignment="1">
      <alignment horizontal="center" vertical="center" wrapText="1"/>
    </xf>
    <xf numFmtId="0" fontId="55" fillId="35" borderId="21" xfId="0" applyFont="1" applyFill="1" applyBorder="1" applyAlignment="1">
      <alignment horizontal="left" vertical="center" wrapText="1"/>
    </xf>
    <xf numFmtId="0" fontId="67" fillId="0" borderId="21" xfId="0" applyFont="1" applyBorder="1" applyAlignment="1">
      <alignment horizontal="left" vertical="center" wrapText="1"/>
    </xf>
    <xf numFmtId="0" fontId="56" fillId="0" borderId="21" xfId="0" applyFont="1" applyBorder="1" applyAlignment="1">
      <alignment horizontal="left" vertical="center" wrapText="1"/>
    </xf>
    <xf numFmtId="0" fontId="56" fillId="0" borderId="21" xfId="0" applyFont="1" applyBorder="1" applyAlignment="1">
      <alignment horizontal="left" vertical="center" wrapText="1" indent="1"/>
    </xf>
    <xf numFmtId="4" fontId="56" fillId="33" borderId="21" xfId="0" applyNumberFormat="1" applyFont="1" applyFill="1" applyBorder="1" applyAlignment="1">
      <alignment horizontal="center" vertical="center" wrapText="1"/>
    </xf>
    <xf numFmtId="4" fontId="56" fillId="0" borderId="21" xfId="0" applyNumberFormat="1" applyFont="1" applyBorder="1" applyAlignment="1">
      <alignment horizontal="center" vertical="center"/>
    </xf>
    <xf numFmtId="0" fontId="55" fillId="33" borderId="21" xfId="0" applyFont="1" applyFill="1" applyBorder="1" applyAlignment="1">
      <alignment horizontal="center" vertical="center" wrapText="1"/>
    </xf>
    <xf numFmtId="4" fontId="55" fillId="0" borderId="21" xfId="0" applyNumberFormat="1" applyFont="1" applyBorder="1" applyAlignment="1">
      <alignment horizontal="center" vertical="center"/>
    </xf>
    <xf numFmtId="3" fontId="55" fillId="0" borderId="21" xfId="0" applyNumberFormat="1" applyFont="1" applyBorder="1" applyAlignment="1">
      <alignment horizontal="center" vertical="center"/>
    </xf>
    <xf numFmtId="0" fontId="59" fillId="0" borderId="21" xfId="0" applyFont="1" applyBorder="1" applyAlignment="1">
      <alignment horizontal="center" vertical="center" wrapText="1"/>
    </xf>
    <xf numFmtId="10" fontId="56" fillId="33" borderId="21" xfId="0" applyNumberFormat="1" applyFont="1" applyFill="1" applyBorder="1" applyAlignment="1">
      <alignment horizontal="center" vertical="center" wrapText="1"/>
    </xf>
    <xf numFmtId="10" fontId="56" fillId="0" borderId="21" xfId="0" applyNumberFormat="1" applyFont="1" applyBorder="1" applyAlignment="1">
      <alignment horizontal="center" vertical="center"/>
    </xf>
    <xf numFmtId="10" fontId="55" fillId="0" borderId="21" xfId="0" applyNumberFormat="1" applyFont="1" applyBorder="1" applyAlignment="1">
      <alignment horizontal="center" vertical="center"/>
    </xf>
    <xf numFmtId="0" fontId="68" fillId="0" borderId="21" xfId="0" applyFont="1" applyBorder="1" applyAlignment="1">
      <alignment wrapText="1"/>
    </xf>
    <xf numFmtId="0" fontId="59" fillId="2" borderId="19" xfId="0" applyNumberFormat="1" applyFont="1" applyFill="1" applyBorder="1" applyAlignment="1">
      <alignment horizontal="center" vertical="center" wrapText="1"/>
    </xf>
    <xf numFmtId="0" fontId="68" fillId="0" borderId="21" xfId="0" applyFont="1" applyBorder="1" applyAlignment="1">
      <alignment horizontal="left" vertical="center" wrapText="1"/>
    </xf>
    <xf numFmtId="0" fontId="68" fillId="0" borderId="21" xfId="0" applyFont="1" applyBorder="1" applyAlignment="1">
      <alignment horizontal="center" vertical="center"/>
    </xf>
    <xf numFmtId="0" fontId="68" fillId="0" borderId="21" xfId="0" applyFont="1" applyBorder="1" applyAlignment="1">
      <alignment horizontal="center" vertical="center" wrapText="1"/>
    </xf>
    <xf numFmtId="0" fontId="4" fillId="0" borderId="21" xfId="52" applyFont="1" applyFill="1" applyBorder="1" applyAlignment="1">
      <alignment horizontal="center" vertical="center" wrapText="1"/>
      <protection/>
    </xf>
    <xf numFmtId="0" fontId="4" fillId="0" borderId="0" xfId="52" applyFont="1" applyFill="1" applyBorder="1" applyAlignment="1">
      <alignment horizontal="center" vertical="center" wrapText="1"/>
      <protection/>
    </xf>
    <xf numFmtId="0" fontId="68" fillId="0" borderId="21" xfId="52" applyFont="1" applyFill="1" applyBorder="1" applyAlignment="1">
      <alignment horizontal="center" vertical="center" wrapText="1"/>
      <protection/>
    </xf>
    <xf numFmtId="0" fontId="68" fillId="0" borderId="21" xfId="52" applyFont="1" applyFill="1" applyBorder="1" applyAlignment="1">
      <alignment horizontal="center" vertical="center"/>
      <protection/>
    </xf>
    <xf numFmtId="0" fontId="64" fillId="35" borderId="21" xfId="0" applyFont="1" applyFill="1" applyBorder="1" applyAlignment="1">
      <alignment vertical="center"/>
    </xf>
    <xf numFmtId="0" fontId="0" fillId="35" borderId="21" xfId="0" applyFill="1" applyBorder="1" applyAlignment="1">
      <alignment/>
    </xf>
    <xf numFmtId="2" fontId="4" fillId="0" borderId="21" xfId="52" applyNumberFormat="1" applyFont="1" applyFill="1" applyBorder="1" applyAlignment="1">
      <alignment horizontal="center" vertical="center" wrapText="1"/>
      <protection/>
    </xf>
    <xf numFmtId="0" fontId="56" fillId="0" borderId="21" xfId="0" applyFont="1" applyFill="1" applyBorder="1" applyAlignment="1">
      <alignment horizontal="left" vertical="center" wrapText="1"/>
    </xf>
    <xf numFmtId="16" fontId="55" fillId="0" borderId="24"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55" fillId="0" borderId="21" xfId="0" applyFont="1" applyBorder="1" applyAlignment="1">
      <alignment wrapText="1"/>
    </xf>
    <xf numFmtId="0" fontId="68" fillId="0" borderId="21" xfId="0" applyFont="1" applyFill="1" applyBorder="1" applyAlignment="1">
      <alignment horizontal="center" vertical="center"/>
    </xf>
    <xf numFmtId="0" fontId="68" fillId="0" borderId="21" xfId="0" applyFont="1" applyBorder="1" applyAlignment="1">
      <alignment vertical="center" wrapText="1"/>
    </xf>
    <xf numFmtId="16" fontId="55" fillId="0" borderId="23" xfId="0" applyNumberFormat="1" applyFont="1" applyFill="1" applyBorder="1" applyAlignment="1">
      <alignment horizontal="center" vertical="center" wrapText="1"/>
    </xf>
    <xf numFmtId="0" fontId="55" fillId="0" borderId="23" xfId="0" applyFont="1" applyFill="1" applyBorder="1" applyAlignment="1">
      <alignment horizontal="center" vertical="center"/>
    </xf>
    <xf numFmtId="14" fontId="55" fillId="0" borderId="24" xfId="0" applyNumberFormat="1" applyFont="1" applyFill="1" applyBorder="1" applyAlignment="1">
      <alignment horizontal="center" vertical="center" wrapText="1"/>
    </xf>
    <xf numFmtId="0" fontId="55" fillId="0" borderId="24" xfId="0" applyFont="1" applyFill="1" applyBorder="1" applyAlignment="1">
      <alignment horizontal="left" vertical="center" wrapText="1"/>
    </xf>
    <xf numFmtId="2" fontId="68" fillId="0" borderId="21" xfId="0" applyNumberFormat="1" applyFont="1" applyBorder="1" applyAlignment="1">
      <alignment horizontal="center" vertical="center"/>
    </xf>
    <xf numFmtId="0" fontId="53" fillId="0" borderId="21" xfId="0" applyFont="1" applyBorder="1" applyAlignment="1">
      <alignment/>
    </xf>
    <xf numFmtId="0" fontId="53" fillId="0" borderId="24" xfId="0" applyFont="1" applyBorder="1" applyAlignment="1">
      <alignment/>
    </xf>
    <xf numFmtId="0" fontId="0" fillId="34" borderId="0" xfId="0" applyFill="1" applyAlignment="1">
      <alignment/>
    </xf>
    <xf numFmtId="0" fontId="5" fillId="34" borderId="21" xfId="0" applyFont="1" applyFill="1" applyBorder="1" applyAlignment="1">
      <alignment wrapText="1"/>
    </xf>
    <xf numFmtId="0" fontId="64" fillId="0" borderId="23" xfId="0" applyFont="1" applyFill="1" applyBorder="1" applyAlignment="1">
      <alignment horizontal="center" vertical="center" wrapText="1"/>
    </xf>
    <xf numFmtId="0" fontId="6" fillId="34" borderId="21" xfId="0" applyFont="1" applyFill="1" applyBorder="1" applyAlignment="1">
      <alignment wrapText="1"/>
    </xf>
    <xf numFmtId="14" fontId="6" fillId="0" borderId="21" xfId="0" applyNumberFormat="1" applyFont="1" applyFill="1" applyBorder="1" applyAlignment="1">
      <alignment horizontal="center" vertical="center" wrapText="1"/>
    </xf>
    <xf numFmtId="0" fontId="35" fillId="34" borderId="0" xfId="0" applyFont="1" applyFill="1" applyAlignment="1">
      <alignment/>
    </xf>
    <xf numFmtId="0" fontId="7" fillId="34" borderId="0" xfId="0" applyFont="1" applyFill="1" applyAlignment="1">
      <alignment horizontal="center"/>
    </xf>
    <xf numFmtId="0" fontId="0" fillId="0" borderId="0" xfId="0" applyAlignment="1">
      <alignment wrapText="1"/>
    </xf>
    <xf numFmtId="0" fontId="68" fillId="34" borderId="21" xfId="0" applyFont="1" applyFill="1" applyBorder="1" applyAlignment="1">
      <alignment horizontal="center" vertical="center" wrapText="1"/>
    </xf>
    <xf numFmtId="14" fontId="69" fillId="0" borderId="21" xfId="0" applyNumberFormat="1" applyFont="1" applyFill="1" applyBorder="1" applyAlignment="1">
      <alignment horizontal="center" vertical="center" wrapText="1"/>
    </xf>
    <xf numFmtId="0" fontId="70" fillId="0" borderId="0" xfId="52" applyFont="1" applyFill="1" applyBorder="1" applyAlignment="1">
      <alignment horizontal="center" vertical="center" wrapText="1"/>
      <protection/>
    </xf>
    <xf numFmtId="2" fontId="9" fillId="0" borderId="21" xfId="0" applyNumberFormat="1" applyFont="1" applyBorder="1" applyAlignment="1">
      <alignment horizontal="center" vertical="center" wrapText="1"/>
    </xf>
    <xf numFmtId="0" fontId="10" fillId="0" borderId="21" xfId="52" applyFont="1" applyFill="1" applyBorder="1" applyAlignment="1">
      <alignment horizontal="center" vertical="center" wrapText="1"/>
      <protection/>
    </xf>
    <xf numFmtId="0" fontId="10" fillId="0" borderId="21" xfId="0" applyFont="1" applyBorder="1" applyAlignment="1">
      <alignment vertical="center" wrapText="1"/>
    </xf>
    <xf numFmtId="2" fontId="10" fillId="0" borderId="21" xfId="52" applyNumberFormat="1" applyFont="1" applyFill="1" applyBorder="1" applyAlignment="1">
      <alignment horizontal="center" vertical="center" wrapText="1"/>
      <protection/>
    </xf>
    <xf numFmtId="2" fontId="68" fillId="0" borderId="21" xfId="0" applyNumberFormat="1" applyFont="1" applyFill="1" applyBorder="1" applyAlignment="1">
      <alignment horizontal="center" vertical="center"/>
    </xf>
    <xf numFmtId="0" fontId="55" fillId="35" borderId="12"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10" xfId="0" applyFont="1" applyFill="1" applyBorder="1" applyAlignment="1">
      <alignment horizontal="left" vertical="center" wrapText="1"/>
    </xf>
    <xf numFmtId="0" fontId="62" fillId="2" borderId="15" xfId="0" applyFont="1" applyFill="1" applyBorder="1" applyAlignment="1">
      <alignment horizontal="center" vertical="center"/>
    </xf>
    <xf numFmtId="0" fontId="62" fillId="2" borderId="0" xfId="0" applyFont="1" applyFill="1" applyBorder="1" applyAlignment="1">
      <alignment horizontal="center" vertical="center"/>
    </xf>
    <xf numFmtId="0" fontId="62" fillId="2" borderId="19" xfId="0" applyFont="1" applyFill="1" applyBorder="1" applyAlignment="1">
      <alignment horizontal="center" vertical="center"/>
    </xf>
    <xf numFmtId="0" fontId="71" fillId="2" borderId="15" xfId="0" applyFont="1" applyFill="1" applyBorder="1" applyAlignment="1">
      <alignment horizontal="center" vertical="center"/>
    </xf>
    <xf numFmtId="0" fontId="71" fillId="2" borderId="0" xfId="0" applyFont="1" applyFill="1" applyBorder="1" applyAlignment="1">
      <alignment horizontal="center" vertical="center"/>
    </xf>
    <xf numFmtId="0" fontId="71" fillId="2" borderId="19" xfId="0" applyFont="1" applyFill="1" applyBorder="1" applyAlignment="1">
      <alignment horizontal="center" vertical="center"/>
    </xf>
    <xf numFmtId="0" fontId="43" fillId="8" borderId="25" xfId="44" applyFill="1" applyBorder="1" applyAlignment="1">
      <alignment horizontal="center" vertical="center"/>
    </xf>
    <xf numFmtId="0" fontId="43" fillId="8" borderId="26" xfId="44" applyFill="1" applyBorder="1" applyAlignment="1">
      <alignment horizontal="center" vertical="center"/>
    </xf>
    <xf numFmtId="0" fontId="43" fillId="8" borderId="13" xfId="44" applyFill="1" applyBorder="1" applyAlignment="1">
      <alignment horizontal="center" vertical="center"/>
    </xf>
    <xf numFmtId="0" fontId="41" fillId="27" borderId="21" xfId="40" applyBorder="1" applyAlignment="1">
      <alignment horizontal="left" vertical="center" wrapText="1" indent="2"/>
    </xf>
    <xf numFmtId="0" fontId="66" fillId="2" borderId="21" xfId="0" applyFont="1" applyFill="1" applyBorder="1" applyAlignment="1">
      <alignment horizontal="center" vertical="center" wrapText="1"/>
    </xf>
    <xf numFmtId="0" fontId="66" fillId="2" borderId="21" xfId="0" applyNumberFormat="1" applyFont="1" applyFill="1" applyBorder="1" applyAlignment="1">
      <alignment horizontal="center" vertical="center" wrapText="1"/>
    </xf>
    <xf numFmtId="0" fontId="66" fillId="2" borderId="21" xfId="0" applyFont="1" applyFill="1" applyBorder="1" applyAlignment="1">
      <alignment horizontal="center" vertical="center" textRotation="90" wrapText="1"/>
    </xf>
    <xf numFmtId="0" fontId="66" fillId="2" borderId="21" xfId="0" applyNumberFormat="1" applyFont="1" applyFill="1" applyBorder="1" applyAlignment="1">
      <alignment horizontal="center" vertical="center"/>
    </xf>
    <xf numFmtId="0" fontId="41" fillId="27" borderId="21" xfId="40" applyBorder="1" applyAlignment="1">
      <alignment horizontal="left" vertical="center" wrapText="1"/>
    </xf>
    <xf numFmtId="0" fontId="41" fillId="27" borderId="21" xfId="40" applyBorder="1" applyAlignment="1">
      <alignment horizontal="left" vertical="center" wrapText="1" indent="1"/>
    </xf>
    <xf numFmtId="0" fontId="59" fillId="2" borderId="21" xfId="0" applyFont="1" applyFill="1" applyBorder="1" applyAlignment="1">
      <alignment horizontal="center" vertical="center" wrapText="1"/>
    </xf>
    <xf numFmtId="0" fontId="55" fillId="0" borderId="0" xfId="0" applyFont="1" applyAlignment="1">
      <alignment horizontal="center" vertical="center"/>
    </xf>
    <xf numFmtId="0" fontId="59" fillId="2" borderId="27" xfId="0" applyFont="1" applyFill="1" applyBorder="1" applyAlignment="1">
      <alignment horizontal="center" vertical="center" wrapText="1"/>
    </xf>
    <xf numFmtId="0" fontId="59" fillId="2" borderId="28" xfId="0" applyFont="1" applyFill="1" applyBorder="1" applyAlignment="1">
      <alignment horizontal="center" vertical="center" wrapText="1"/>
    </xf>
    <xf numFmtId="0" fontId="59" fillId="2" borderId="27" xfId="0" applyFont="1" applyFill="1" applyBorder="1" applyAlignment="1">
      <alignment horizontal="center" vertical="center" textRotation="90" wrapText="1"/>
    </xf>
    <xf numFmtId="0" fontId="59" fillId="2" borderId="28" xfId="0" applyFont="1" applyFill="1" applyBorder="1" applyAlignment="1">
      <alignment horizontal="center" vertical="center" textRotation="90" wrapText="1"/>
    </xf>
    <xf numFmtId="0" fontId="59" fillId="2" borderId="25" xfId="0" applyNumberFormat="1" applyFont="1" applyFill="1" applyBorder="1" applyAlignment="1">
      <alignment horizontal="center" vertical="center" wrapText="1"/>
    </xf>
    <xf numFmtId="0" fontId="59" fillId="2" borderId="26" xfId="0" applyNumberFormat="1" applyFont="1" applyFill="1" applyBorder="1" applyAlignment="1">
      <alignment horizontal="center" vertical="center" wrapText="1"/>
    </xf>
    <xf numFmtId="0" fontId="59" fillId="2" borderId="13" xfId="0" applyNumberFormat="1" applyFont="1" applyFill="1" applyBorder="1" applyAlignment="1">
      <alignment horizontal="center" vertical="center" wrapText="1"/>
    </xf>
    <xf numFmtId="0" fontId="59" fillId="2" borderId="27" xfId="0" applyNumberFormat="1" applyFont="1" applyFill="1" applyBorder="1" applyAlignment="1">
      <alignment horizontal="center" vertical="center" wrapText="1"/>
    </xf>
    <xf numFmtId="0" fontId="59" fillId="2"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29" xfId="0" applyFont="1" applyFill="1" applyBorder="1" applyAlignment="1">
      <alignment horizontal="center"/>
    </xf>
    <xf numFmtId="0" fontId="11" fillId="0" borderId="30" xfId="0" applyFont="1" applyFill="1" applyBorder="1" applyAlignment="1">
      <alignment horizontal="center"/>
    </xf>
    <xf numFmtId="0" fontId="11" fillId="0" borderId="31" xfId="0" applyFont="1" applyFill="1" applyBorder="1" applyAlignment="1">
      <alignment horizont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59" fillId="2" borderId="27" xfId="57" applyNumberFormat="1" applyFont="1" applyFill="1" applyBorder="1" applyAlignment="1">
      <alignment horizontal="center" vertical="center" wrapText="1"/>
    </xf>
    <xf numFmtId="0" fontId="59" fillId="2" borderId="28" xfId="57"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Процентный 2" xfId="58"/>
    <cellStyle name="Процентный 2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228600</xdr:colOff>
      <xdr:row>0</xdr:row>
      <xdr:rowOff>85725</xdr:rowOff>
    </xdr:from>
    <xdr:ext cx="171450" cy="161925"/>
    <xdr:sp>
      <xdr:nvSpPr>
        <xdr:cNvPr id="1" name="Прямоугольник 6"/>
        <xdr:cNvSpPr>
          <a:spLocks/>
        </xdr:cNvSpPr>
      </xdr:nvSpPr>
      <xdr:spPr>
        <a:xfrm>
          <a:off x="12534900" y="85725"/>
          <a:ext cx="171450" cy="161925"/>
        </a:xfrm>
        <a:prstGeom prst="rect">
          <a:avLst/>
        </a:prstGeom>
        <a:pattFill prst="dkUpDiag">
          <a:fgClr>
            <a:srgbClr val="000000"/>
          </a:fgClr>
          <a:bgClr>
            <a:srgbClr val="FFFFFF"/>
          </a:bgClr>
        </a:patt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219075</xdr:colOff>
      <xdr:row>0</xdr:row>
      <xdr:rowOff>85725</xdr:rowOff>
    </xdr:from>
    <xdr:ext cx="171450" cy="161925"/>
    <xdr:sp>
      <xdr:nvSpPr>
        <xdr:cNvPr id="2" name="Прямоугольник 6"/>
        <xdr:cNvSpPr>
          <a:spLocks/>
        </xdr:cNvSpPr>
      </xdr:nvSpPr>
      <xdr:spPr>
        <a:xfrm>
          <a:off x="11306175" y="85725"/>
          <a:ext cx="171450" cy="161925"/>
        </a:xfrm>
        <a:prstGeom prst="rect">
          <a:avLst/>
        </a:prstGeom>
        <a:solidFill>
          <a:srgbClr val="FF0000"/>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238125</xdr:colOff>
      <xdr:row>0</xdr:row>
      <xdr:rowOff>85725</xdr:rowOff>
    </xdr:from>
    <xdr:ext cx="171450" cy="161925"/>
    <xdr:sp>
      <xdr:nvSpPr>
        <xdr:cNvPr id="3" name="Прямоугольник 6"/>
        <xdr:cNvSpPr>
          <a:spLocks/>
        </xdr:cNvSpPr>
      </xdr:nvSpPr>
      <xdr:spPr>
        <a:xfrm>
          <a:off x="10715625" y="85725"/>
          <a:ext cx="171450" cy="161925"/>
        </a:xfrm>
        <a:prstGeom prst="rect">
          <a:avLst/>
        </a:prstGeom>
        <a:solidFill>
          <a:srgbClr val="FFC000"/>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238125</xdr:colOff>
      <xdr:row>0</xdr:row>
      <xdr:rowOff>85725</xdr:rowOff>
    </xdr:from>
    <xdr:ext cx="171450" cy="161925"/>
    <xdr:sp>
      <xdr:nvSpPr>
        <xdr:cNvPr id="4" name="Прямоугольник 6"/>
        <xdr:cNvSpPr>
          <a:spLocks/>
        </xdr:cNvSpPr>
      </xdr:nvSpPr>
      <xdr:spPr>
        <a:xfrm>
          <a:off x="10106025" y="85725"/>
          <a:ext cx="171450" cy="161925"/>
        </a:xfrm>
        <a:prstGeom prst="rect">
          <a:avLst/>
        </a:prstGeom>
        <a:solidFill>
          <a:srgbClr val="00B050"/>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238125</xdr:colOff>
      <xdr:row>0</xdr:row>
      <xdr:rowOff>85725</xdr:rowOff>
    </xdr:from>
    <xdr:ext cx="171450" cy="161925"/>
    <xdr:sp>
      <xdr:nvSpPr>
        <xdr:cNvPr id="5" name="Прямоугольник 6"/>
        <xdr:cNvSpPr>
          <a:spLocks/>
        </xdr:cNvSpPr>
      </xdr:nvSpPr>
      <xdr:spPr>
        <a:xfrm>
          <a:off x="11934825" y="85725"/>
          <a:ext cx="171450" cy="161925"/>
        </a:xfrm>
        <a:prstGeom prst="rect">
          <a:avLst/>
        </a:prstGeom>
        <a:solidFill>
          <a:srgbClr val="A5A5A5"/>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C1:L22"/>
  <sheetViews>
    <sheetView zoomScalePageLayoutView="0" workbookViewId="0" topLeftCell="A1">
      <selection activeCell="L24" sqref="L24"/>
    </sheetView>
  </sheetViews>
  <sheetFormatPr defaultColWidth="9.140625" defaultRowHeight="15"/>
  <cols>
    <col min="3" max="3" width="21.00390625" style="0" customWidth="1"/>
    <col min="4" max="4" width="20.8515625" style="0" customWidth="1"/>
    <col min="5" max="5" width="23.57421875" style="0" customWidth="1"/>
    <col min="6" max="6" width="22.28125" style="0" customWidth="1"/>
    <col min="7" max="7" width="25.7109375" style="0" customWidth="1"/>
    <col min="9" max="10" width="9.140625" style="0" customWidth="1"/>
    <col min="12" max="12" width="9.140625" style="0" customWidth="1"/>
  </cols>
  <sheetData>
    <row r="1" spans="3:9" ht="18.75">
      <c r="C1" s="33" t="s">
        <v>53</v>
      </c>
      <c r="F1" s="131"/>
      <c r="G1" s="132" t="s">
        <v>145</v>
      </c>
      <c r="H1" s="131"/>
      <c r="I1" s="131"/>
    </row>
    <row r="2" spans="3:9" ht="18.75">
      <c r="C2" s="33" t="s">
        <v>54</v>
      </c>
      <c r="F2" s="131"/>
      <c r="G2" s="132" t="s">
        <v>146</v>
      </c>
      <c r="H2" s="131"/>
      <c r="I2" s="131"/>
    </row>
    <row r="3" spans="3:9" ht="18.75">
      <c r="C3" s="33" t="s">
        <v>59</v>
      </c>
      <c r="F3" s="131"/>
      <c r="G3" s="132" t="s">
        <v>147</v>
      </c>
      <c r="H3" s="131"/>
      <c r="I3" s="131"/>
    </row>
    <row r="4" spans="3:12" ht="18.75">
      <c r="C4" s="33" t="s">
        <v>55</v>
      </c>
      <c r="L4" s="32"/>
    </row>
    <row r="5" spans="3:12" ht="22.5">
      <c r="C5" s="34" t="s">
        <v>56</v>
      </c>
      <c r="L5" s="32"/>
    </row>
    <row r="6" spans="3:12" ht="18.75">
      <c r="C6" s="48">
        <v>43556</v>
      </c>
      <c r="L6" s="32"/>
    </row>
    <row r="7" spans="3:12" ht="18.75">
      <c r="C7" s="35"/>
      <c r="L7" s="32"/>
    </row>
    <row r="8" ht="15.75" thickBot="1"/>
    <row r="9" spans="3:7" ht="15">
      <c r="C9" s="37"/>
      <c r="D9" s="38"/>
      <c r="E9" s="38"/>
      <c r="F9" s="38"/>
      <c r="G9" s="39"/>
    </row>
    <row r="10" spans="3:7" ht="18.75">
      <c r="C10" s="145" t="s">
        <v>39</v>
      </c>
      <c r="D10" s="146"/>
      <c r="E10" s="146"/>
      <c r="F10" s="146"/>
      <c r="G10" s="147"/>
    </row>
    <row r="11" spans="3:7" ht="18.75">
      <c r="C11" s="28"/>
      <c r="D11" s="40"/>
      <c r="E11" s="40"/>
      <c r="F11" s="40"/>
      <c r="G11" s="41"/>
    </row>
    <row r="12" spans="3:7" ht="18.75">
      <c r="C12" s="145" t="s">
        <v>161</v>
      </c>
      <c r="D12" s="146"/>
      <c r="E12" s="146"/>
      <c r="F12" s="146"/>
      <c r="G12" s="147"/>
    </row>
    <row r="13" spans="3:7" ht="18.75">
      <c r="C13" s="28"/>
      <c r="D13" s="40"/>
      <c r="E13" s="40"/>
      <c r="F13" s="40"/>
      <c r="G13" s="41"/>
    </row>
    <row r="14" spans="3:7" ht="18.75">
      <c r="C14" s="148" t="s">
        <v>61</v>
      </c>
      <c r="D14" s="146"/>
      <c r="E14" s="146"/>
      <c r="F14" s="146"/>
      <c r="G14" s="147"/>
    </row>
    <row r="15" spans="3:7" ht="18.75">
      <c r="C15" s="28"/>
      <c r="D15" s="40"/>
      <c r="E15" s="40"/>
      <c r="F15" s="40"/>
      <c r="G15" s="41"/>
    </row>
    <row r="16" spans="3:7" ht="18.75">
      <c r="C16" s="148" t="s">
        <v>60</v>
      </c>
      <c r="D16" s="149"/>
      <c r="E16" s="149"/>
      <c r="F16" s="149"/>
      <c r="G16" s="150"/>
    </row>
    <row r="17" spans="3:7" ht="19.5" thickBot="1">
      <c r="C17" s="24"/>
      <c r="D17" s="42"/>
      <c r="E17" s="42"/>
      <c r="F17" s="42"/>
      <c r="G17" s="43"/>
    </row>
    <row r="18" spans="3:7" ht="20.25" thickBot="1">
      <c r="C18" s="151" t="s">
        <v>40</v>
      </c>
      <c r="D18" s="152"/>
      <c r="E18" s="152"/>
      <c r="F18" s="152"/>
      <c r="G18" s="153"/>
    </row>
    <row r="19" spans="3:7" ht="16.5" thickBot="1">
      <c r="C19" s="16"/>
      <c r="D19" s="36"/>
      <c r="E19" s="36"/>
      <c r="F19" s="36"/>
      <c r="G19" s="36"/>
    </row>
    <row r="20" spans="3:7" ht="16.5" thickBot="1">
      <c r="C20" s="22" t="s">
        <v>41</v>
      </c>
      <c r="D20" s="23" t="s">
        <v>42</v>
      </c>
      <c r="E20" s="23" t="s">
        <v>43</v>
      </c>
      <c r="F20" s="23" t="s">
        <v>44</v>
      </c>
      <c r="G20" s="23" t="s">
        <v>45</v>
      </c>
    </row>
    <row r="21" spans="3:7" ht="29.25" customHeight="1" thickBot="1">
      <c r="C21" s="142" t="s">
        <v>33</v>
      </c>
      <c r="D21" s="143" t="s">
        <v>33</v>
      </c>
      <c r="E21" s="143" t="s">
        <v>33</v>
      </c>
      <c r="F21" s="143" t="s">
        <v>33</v>
      </c>
      <c r="G21" s="143" t="s">
        <v>33</v>
      </c>
    </row>
    <row r="22" spans="3:7" ht="54" customHeight="1" thickBot="1">
      <c r="C22" s="17" t="s">
        <v>46</v>
      </c>
      <c r="D22" s="18" t="s">
        <v>46</v>
      </c>
      <c r="E22" s="18" t="s">
        <v>46</v>
      </c>
      <c r="F22" s="18" t="s">
        <v>46</v>
      </c>
      <c r="G22" s="18" t="s">
        <v>46</v>
      </c>
    </row>
  </sheetData>
  <sheetProtection/>
  <mergeCells count="5">
    <mergeCell ref="C10:G10"/>
    <mergeCell ref="C16:G16"/>
    <mergeCell ref="C12:G12"/>
    <mergeCell ref="C18:G18"/>
    <mergeCell ref="C14:G14"/>
  </mergeCells>
  <printOptions/>
  <pageMargins left="0.7" right="0.7" top="0.75" bottom="0.75" header="0.3" footer="0.3"/>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C26" sqref="C26"/>
    </sheetView>
  </sheetViews>
  <sheetFormatPr defaultColWidth="9.140625" defaultRowHeight="15"/>
  <cols>
    <col min="1" max="1" width="14.28125" style="0" customWidth="1"/>
    <col min="2" max="2" width="15.57421875" style="0" customWidth="1"/>
    <col min="3" max="3" width="29.57421875" style="0" customWidth="1"/>
    <col min="4" max="4" width="18.28125" style="0" customWidth="1"/>
    <col min="5" max="5" width="42.57421875" style="0" customWidth="1"/>
  </cols>
  <sheetData>
    <row r="1" spans="1:2" ht="20.25" thickBot="1">
      <c r="A1" s="25" t="s">
        <v>47</v>
      </c>
      <c r="B1" s="25"/>
    </row>
    <row r="2" ht="16.5" thickBot="1" thickTop="1"/>
    <row r="3" spans="1:5" ht="46.5" customHeight="1" thickBot="1">
      <c r="A3" s="19" t="s">
        <v>0</v>
      </c>
      <c r="B3" s="20" t="s">
        <v>1</v>
      </c>
      <c r="C3" s="21" t="s">
        <v>2</v>
      </c>
      <c r="D3" s="21" t="s">
        <v>3</v>
      </c>
      <c r="E3" s="21" t="s">
        <v>4</v>
      </c>
    </row>
    <row r="4" spans="1:5" ht="26.25" thickBot="1">
      <c r="A4" s="2" t="s">
        <v>5</v>
      </c>
      <c r="B4" s="144" t="s">
        <v>33</v>
      </c>
      <c r="C4" s="1" t="s">
        <v>62</v>
      </c>
      <c r="D4" s="1"/>
      <c r="E4" s="1"/>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38"/>
  <sheetViews>
    <sheetView tabSelected="1" view="pageBreakPreview" zoomScaleSheetLayoutView="100" zoomScalePageLayoutView="0" workbookViewId="0" topLeftCell="A7">
      <selection activeCell="C16" sqref="C16"/>
    </sheetView>
  </sheetViews>
  <sheetFormatPr defaultColWidth="9.140625" defaultRowHeight="15"/>
  <cols>
    <col min="1" max="1" width="9.140625" style="3" customWidth="1"/>
    <col min="2" max="2" width="19.7109375" style="0" customWidth="1"/>
    <col min="3" max="3" width="30.7109375" style="0" customWidth="1"/>
    <col min="4" max="4" width="17.57421875" style="27" customWidth="1"/>
    <col min="5" max="5" width="11.140625" style="27" customWidth="1"/>
    <col min="6" max="6" width="13.140625" style="27" customWidth="1"/>
    <col min="7" max="7" width="12.8515625" style="27" customWidth="1"/>
    <col min="8" max="8" width="11.7109375" style="27" customWidth="1"/>
    <col min="9" max="9" width="22.57421875" style="15" customWidth="1"/>
    <col min="10" max="10" width="23.57421875" style="0" customWidth="1"/>
  </cols>
  <sheetData>
    <row r="1" spans="1:3" ht="20.25" thickBot="1">
      <c r="A1" s="26" t="s">
        <v>49</v>
      </c>
      <c r="B1" s="25"/>
      <c r="C1" s="25"/>
    </row>
    <row r="2" ht="15.75" thickTop="1"/>
    <row r="3" spans="1:13" ht="15.75" customHeight="1">
      <c r="A3" s="156" t="s">
        <v>0</v>
      </c>
      <c r="B3" s="157" t="s">
        <v>1</v>
      </c>
      <c r="C3" s="155" t="s">
        <v>15</v>
      </c>
      <c r="D3" s="158" t="s">
        <v>93</v>
      </c>
      <c r="E3" s="158"/>
      <c r="F3" s="158"/>
      <c r="G3" s="156" t="s">
        <v>16</v>
      </c>
      <c r="H3" s="156"/>
      <c r="I3" s="156" t="s">
        <v>31</v>
      </c>
      <c r="J3" s="155" t="s">
        <v>10</v>
      </c>
      <c r="L3" s="4"/>
      <c r="M3" s="3"/>
    </row>
    <row r="4" spans="1:10" ht="51">
      <c r="A4" s="156"/>
      <c r="B4" s="157"/>
      <c r="C4" s="155"/>
      <c r="D4" s="84" t="s">
        <v>17</v>
      </c>
      <c r="E4" s="84" t="s">
        <v>18</v>
      </c>
      <c r="F4" s="84" t="s">
        <v>19</v>
      </c>
      <c r="G4" s="84" t="s">
        <v>20</v>
      </c>
      <c r="H4" s="84" t="s">
        <v>21</v>
      </c>
      <c r="I4" s="156"/>
      <c r="J4" s="155"/>
    </row>
    <row r="5" spans="1:10" ht="15">
      <c r="A5" s="85">
        <v>1</v>
      </c>
      <c r="B5" s="86">
        <v>2</v>
      </c>
      <c r="C5" s="86">
        <v>3</v>
      </c>
      <c r="D5" s="85">
        <v>4</v>
      </c>
      <c r="E5" s="85">
        <v>5</v>
      </c>
      <c r="F5" s="85">
        <v>6</v>
      </c>
      <c r="G5" s="85">
        <v>7</v>
      </c>
      <c r="H5" s="85">
        <v>8</v>
      </c>
      <c r="I5" s="85">
        <v>9</v>
      </c>
      <c r="J5" s="86">
        <v>10</v>
      </c>
    </row>
    <row r="6" spans="1:12" ht="76.5">
      <c r="A6" s="87">
        <v>1</v>
      </c>
      <c r="B6" s="88" t="s">
        <v>33</v>
      </c>
      <c r="C6" s="89" t="s">
        <v>94</v>
      </c>
      <c r="D6" s="80"/>
      <c r="E6" s="83"/>
      <c r="F6" s="83"/>
      <c r="G6" s="80"/>
      <c r="H6" s="80"/>
      <c r="I6" s="81"/>
      <c r="J6" s="82"/>
      <c r="L6" s="4"/>
    </row>
    <row r="7" spans="1:10" ht="89.25">
      <c r="A7" s="87" t="s">
        <v>22</v>
      </c>
      <c r="B7" s="88" t="s">
        <v>33</v>
      </c>
      <c r="C7" s="89" t="s">
        <v>95</v>
      </c>
      <c r="D7" s="94">
        <v>32.55</v>
      </c>
      <c r="E7" s="92">
        <v>32.55</v>
      </c>
      <c r="F7" s="92">
        <v>32.55</v>
      </c>
      <c r="G7" s="83">
        <v>0</v>
      </c>
      <c r="H7" s="83">
        <v>0</v>
      </c>
      <c r="I7" s="98">
        <v>0</v>
      </c>
      <c r="J7" s="82" t="s">
        <v>141</v>
      </c>
    </row>
    <row r="8" spans="1:10" ht="25.5">
      <c r="A8" s="87" t="s">
        <v>32</v>
      </c>
      <c r="B8" s="88" t="s">
        <v>33</v>
      </c>
      <c r="C8" s="90" t="s">
        <v>96</v>
      </c>
      <c r="D8" s="94">
        <v>32.55</v>
      </c>
      <c r="E8" s="93">
        <v>32.55</v>
      </c>
      <c r="F8" s="93">
        <v>32.55</v>
      </c>
      <c r="G8" s="83">
        <v>0</v>
      </c>
      <c r="H8" s="83">
        <v>0</v>
      </c>
      <c r="I8" s="99">
        <v>0</v>
      </c>
      <c r="J8" s="73"/>
    </row>
    <row r="9" spans="1:10" ht="38.25">
      <c r="A9" s="87" t="s">
        <v>97</v>
      </c>
      <c r="B9" s="88" t="s">
        <v>33</v>
      </c>
      <c r="C9" s="90" t="s">
        <v>98</v>
      </c>
      <c r="D9" s="94">
        <v>0</v>
      </c>
      <c r="E9" s="75">
        <v>0</v>
      </c>
      <c r="F9" s="75">
        <v>0</v>
      </c>
      <c r="G9" s="75">
        <v>0</v>
      </c>
      <c r="H9" s="75">
        <v>0</v>
      </c>
      <c r="I9" s="99">
        <v>0</v>
      </c>
      <c r="J9" s="73"/>
    </row>
    <row r="10" spans="1:10" ht="38.25">
      <c r="A10" s="87" t="s">
        <v>99</v>
      </c>
      <c r="B10" s="88" t="s">
        <v>33</v>
      </c>
      <c r="C10" s="90" t="s">
        <v>100</v>
      </c>
      <c r="D10" s="94">
        <v>0</v>
      </c>
      <c r="E10" s="75">
        <v>0</v>
      </c>
      <c r="F10" s="75">
        <v>0</v>
      </c>
      <c r="G10" s="75">
        <v>0</v>
      </c>
      <c r="H10" s="75">
        <v>0</v>
      </c>
      <c r="I10" s="99">
        <v>0</v>
      </c>
      <c r="J10" s="73"/>
    </row>
    <row r="11" spans="1:10" ht="25.5">
      <c r="A11" s="87" t="s">
        <v>101</v>
      </c>
      <c r="B11" s="88" t="s">
        <v>33</v>
      </c>
      <c r="C11" s="90" t="s">
        <v>102</v>
      </c>
      <c r="D11" s="94">
        <v>0</v>
      </c>
      <c r="E11" s="75">
        <v>0</v>
      </c>
      <c r="F11" s="75">
        <v>0</v>
      </c>
      <c r="G11" s="75">
        <v>0</v>
      </c>
      <c r="H11" s="75">
        <v>0</v>
      </c>
      <c r="I11" s="99">
        <v>0</v>
      </c>
      <c r="J11" s="73"/>
    </row>
    <row r="12" spans="1:10" ht="51">
      <c r="A12" s="87" t="s">
        <v>103</v>
      </c>
      <c r="B12" s="88" t="s">
        <v>33</v>
      </c>
      <c r="C12" s="90" t="s">
        <v>104</v>
      </c>
      <c r="D12" s="94">
        <v>0</v>
      </c>
      <c r="E12" s="75">
        <v>0</v>
      </c>
      <c r="F12" s="75">
        <v>0</v>
      </c>
      <c r="G12" s="75">
        <v>0</v>
      </c>
      <c r="H12" s="75">
        <v>0</v>
      </c>
      <c r="I12" s="99">
        <v>0</v>
      </c>
      <c r="J12" s="73"/>
    </row>
    <row r="13" spans="1:10" ht="63.75">
      <c r="A13" s="87" t="s">
        <v>105</v>
      </c>
      <c r="B13" s="88" t="s">
        <v>33</v>
      </c>
      <c r="C13" s="90" t="s">
        <v>106</v>
      </c>
      <c r="D13" s="94">
        <v>0</v>
      </c>
      <c r="E13" s="75">
        <v>0</v>
      </c>
      <c r="F13" s="75">
        <v>0</v>
      </c>
      <c r="G13" s="75">
        <v>0</v>
      </c>
      <c r="H13" s="75">
        <v>0</v>
      </c>
      <c r="I13" s="99">
        <v>0</v>
      </c>
      <c r="J13" s="73"/>
    </row>
    <row r="14" spans="1:10" ht="25.5">
      <c r="A14" s="87" t="s">
        <v>107</v>
      </c>
      <c r="B14" s="88" t="s">
        <v>33</v>
      </c>
      <c r="C14" s="91" t="s">
        <v>108</v>
      </c>
      <c r="D14" s="94">
        <v>0</v>
      </c>
      <c r="E14" s="83" t="s">
        <v>109</v>
      </c>
      <c r="F14" s="83" t="s">
        <v>109</v>
      </c>
      <c r="G14" s="83" t="s">
        <v>109</v>
      </c>
      <c r="H14" s="83"/>
      <c r="I14" s="98"/>
      <c r="J14" s="82"/>
    </row>
    <row r="15" spans="1:10" ht="102">
      <c r="A15" s="87">
        <v>2</v>
      </c>
      <c r="B15" s="88" t="s">
        <v>33</v>
      </c>
      <c r="C15" s="89" t="s">
        <v>110</v>
      </c>
      <c r="D15" s="83"/>
      <c r="E15" s="83"/>
      <c r="F15" s="83"/>
      <c r="G15" s="83"/>
      <c r="H15" s="83"/>
      <c r="I15" s="98"/>
      <c r="J15" s="82"/>
    </row>
    <row r="16" spans="1:10" ht="126.75" customHeight="1">
      <c r="A16" s="87" t="s">
        <v>67</v>
      </c>
      <c r="B16" s="88" t="s">
        <v>33</v>
      </c>
      <c r="C16" s="89" t="s">
        <v>111</v>
      </c>
      <c r="D16" s="94">
        <v>2.01</v>
      </c>
      <c r="E16" s="93">
        <v>2.01</v>
      </c>
      <c r="F16" s="93">
        <v>2.01</v>
      </c>
      <c r="G16" s="75">
        <v>0</v>
      </c>
      <c r="H16" s="75">
        <v>0</v>
      </c>
      <c r="I16" s="99">
        <v>0</v>
      </c>
      <c r="J16" s="113" t="s">
        <v>144</v>
      </c>
    </row>
    <row r="17" spans="1:19" ht="58.5" customHeight="1">
      <c r="A17" s="87" t="s">
        <v>63</v>
      </c>
      <c r="B17" s="88" t="s">
        <v>33</v>
      </c>
      <c r="C17" s="90" t="s">
        <v>96</v>
      </c>
      <c r="D17" s="94">
        <v>2.01</v>
      </c>
      <c r="E17" s="93">
        <v>2.01</v>
      </c>
      <c r="F17" s="93">
        <v>2.01</v>
      </c>
      <c r="G17" s="75">
        <v>0</v>
      </c>
      <c r="H17" s="75">
        <v>0</v>
      </c>
      <c r="I17" s="99">
        <v>0</v>
      </c>
      <c r="J17" s="73"/>
      <c r="K17" s="3"/>
      <c r="N17" s="27"/>
      <c r="O17" s="27"/>
      <c r="P17" s="27"/>
      <c r="Q17" s="27"/>
      <c r="R17" s="27"/>
      <c r="S17" s="15"/>
    </row>
    <row r="18" spans="1:19" ht="38.25" customHeight="1">
      <c r="A18" s="87" t="s">
        <v>112</v>
      </c>
      <c r="B18" s="88" t="s">
        <v>33</v>
      </c>
      <c r="C18" s="90" t="s">
        <v>98</v>
      </c>
      <c r="D18" s="94">
        <v>0</v>
      </c>
      <c r="E18" s="75">
        <v>0</v>
      </c>
      <c r="F18" s="75">
        <v>0</v>
      </c>
      <c r="G18" s="75">
        <v>0</v>
      </c>
      <c r="H18" s="75">
        <v>0</v>
      </c>
      <c r="I18" s="99">
        <v>0</v>
      </c>
      <c r="J18" s="73"/>
      <c r="K18" s="3"/>
      <c r="N18" s="27"/>
      <c r="O18" s="27"/>
      <c r="P18" s="27"/>
      <c r="Q18" s="27"/>
      <c r="R18" s="27"/>
      <c r="S18" s="15"/>
    </row>
    <row r="19" spans="1:19" ht="38.25" customHeight="1">
      <c r="A19" s="87" t="s">
        <v>113</v>
      </c>
      <c r="B19" s="88" t="s">
        <v>33</v>
      </c>
      <c r="C19" s="90" t="s">
        <v>100</v>
      </c>
      <c r="D19" s="94">
        <v>0</v>
      </c>
      <c r="E19" s="75">
        <v>0</v>
      </c>
      <c r="F19" s="75">
        <v>0</v>
      </c>
      <c r="G19" s="75">
        <v>0</v>
      </c>
      <c r="H19" s="75">
        <v>0</v>
      </c>
      <c r="I19" s="99">
        <v>0</v>
      </c>
      <c r="J19" s="73"/>
      <c r="K19" s="3"/>
      <c r="N19" s="27"/>
      <c r="O19" s="27"/>
      <c r="P19" s="27"/>
      <c r="Q19" s="27"/>
      <c r="R19" s="27"/>
      <c r="S19" s="15"/>
    </row>
    <row r="20" spans="1:19" ht="48" customHeight="1">
      <c r="A20" s="87" t="s">
        <v>114</v>
      </c>
      <c r="B20" s="88" t="s">
        <v>33</v>
      </c>
      <c r="C20" s="90" t="s">
        <v>102</v>
      </c>
      <c r="D20" s="94">
        <v>0</v>
      </c>
      <c r="E20" s="75">
        <v>0</v>
      </c>
      <c r="F20" s="75">
        <v>0</v>
      </c>
      <c r="G20" s="75">
        <v>0</v>
      </c>
      <c r="H20" s="75">
        <v>0</v>
      </c>
      <c r="I20" s="99">
        <v>0</v>
      </c>
      <c r="J20" s="73"/>
      <c r="K20" s="3"/>
      <c r="N20" s="27"/>
      <c r="O20" s="27"/>
      <c r="P20" s="27"/>
      <c r="Q20" s="27"/>
      <c r="R20" s="27"/>
      <c r="S20" s="15"/>
    </row>
    <row r="21" spans="1:10" ht="51">
      <c r="A21" s="87" t="s">
        <v>115</v>
      </c>
      <c r="B21" s="88" t="s">
        <v>33</v>
      </c>
      <c r="C21" s="90" t="s">
        <v>104</v>
      </c>
      <c r="D21" s="94">
        <v>0</v>
      </c>
      <c r="E21" s="75">
        <v>0</v>
      </c>
      <c r="F21" s="75">
        <v>0</v>
      </c>
      <c r="G21" s="75">
        <v>0</v>
      </c>
      <c r="H21" s="75">
        <v>0</v>
      </c>
      <c r="I21" s="99">
        <v>0</v>
      </c>
      <c r="J21" s="74"/>
    </row>
    <row r="22" spans="1:10" ht="63.75">
      <c r="A22" s="87" t="s">
        <v>116</v>
      </c>
      <c r="B22" s="88" t="s">
        <v>33</v>
      </c>
      <c r="C22" s="90" t="s">
        <v>106</v>
      </c>
      <c r="D22" s="94">
        <v>0</v>
      </c>
      <c r="E22" s="75">
        <v>0</v>
      </c>
      <c r="F22" s="75">
        <v>0</v>
      </c>
      <c r="G22" s="75">
        <v>0</v>
      </c>
      <c r="H22" s="75">
        <v>0</v>
      </c>
      <c r="I22" s="99">
        <v>0</v>
      </c>
      <c r="J22" s="74"/>
    </row>
    <row r="23" spans="1:10" ht="25.5">
      <c r="A23" s="87" t="s">
        <v>117</v>
      </c>
      <c r="B23" s="88" t="s">
        <v>33</v>
      </c>
      <c r="C23" s="91" t="s">
        <v>108</v>
      </c>
      <c r="D23" s="94">
        <v>0</v>
      </c>
      <c r="E23" s="75" t="s">
        <v>109</v>
      </c>
      <c r="F23" s="75" t="s">
        <v>109</v>
      </c>
      <c r="G23" s="75" t="s">
        <v>109</v>
      </c>
      <c r="H23" s="96"/>
      <c r="I23" s="100"/>
      <c r="J23" s="74"/>
    </row>
    <row r="24" spans="1:10" ht="38.25">
      <c r="A24" s="87">
        <v>3</v>
      </c>
      <c r="B24" s="88" t="s">
        <v>33</v>
      </c>
      <c r="C24" s="89" t="s">
        <v>118</v>
      </c>
      <c r="D24" s="96"/>
      <c r="E24" s="96"/>
      <c r="F24" s="96"/>
      <c r="G24" s="96"/>
      <c r="H24" s="96"/>
      <c r="I24" s="100"/>
      <c r="J24" s="74"/>
    </row>
    <row r="25" spans="1:10" ht="229.5">
      <c r="A25" s="87" t="s">
        <v>77</v>
      </c>
      <c r="B25" s="88" t="s">
        <v>33</v>
      </c>
      <c r="C25" s="89" t="s">
        <v>119</v>
      </c>
      <c r="D25" s="76">
        <v>34.02</v>
      </c>
      <c r="E25" s="95">
        <v>34.02</v>
      </c>
      <c r="F25" s="95">
        <v>34.02</v>
      </c>
      <c r="G25" s="96">
        <v>0</v>
      </c>
      <c r="H25" s="96">
        <v>0</v>
      </c>
      <c r="I25" s="100">
        <v>0</v>
      </c>
      <c r="J25" s="113" t="s">
        <v>143</v>
      </c>
    </row>
    <row r="26" spans="1:10" ht="25.5">
      <c r="A26" s="87" t="s">
        <v>78</v>
      </c>
      <c r="B26" s="88" t="s">
        <v>33</v>
      </c>
      <c r="C26" s="90" t="s">
        <v>96</v>
      </c>
      <c r="D26" s="94">
        <v>32.32</v>
      </c>
      <c r="E26" s="95">
        <v>32.32</v>
      </c>
      <c r="F26" s="95">
        <v>32.32</v>
      </c>
      <c r="G26" s="96">
        <v>0</v>
      </c>
      <c r="H26" s="96">
        <v>0</v>
      </c>
      <c r="I26" s="100">
        <v>0</v>
      </c>
      <c r="J26" s="74"/>
    </row>
    <row r="27" spans="1:10" ht="38.25">
      <c r="A27" s="87" t="s">
        <v>124</v>
      </c>
      <c r="B27" s="88" t="s">
        <v>33</v>
      </c>
      <c r="C27" s="90" t="s">
        <v>98</v>
      </c>
      <c r="D27" s="94">
        <v>0</v>
      </c>
      <c r="E27" s="96">
        <v>0</v>
      </c>
      <c r="F27" s="96">
        <v>0</v>
      </c>
      <c r="G27" s="96">
        <v>0</v>
      </c>
      <c r="H27" s="96">
        <v>0</v>
      </c>
      <c r="I27" s="100">
        <v>0</v>
      </c>
      <c r="J27" s="74"/>
    </row>
    <row r="28" spans="1:10" ht="38.25">
      <c r="A28" s="87" t="s">
        <v>125</v>
      </c>
      <c r="B28" s="88" t="s">
        <v>33</v>
      </c>
      <c r="C28" s="90" t="s">
        <v>100</v>
      </c>
      <c r="D28" s="94">
        <v>1.7</v>
      </c>
      <c r="E28" s="95">
        <v>1.7</v>
      </c>
      <c r="F28" s="95">
        <v>1.7</v>
      </c>
      <c r="G28" s="96">
        <v>0</v>
      </c>
      <c r="H28" s="96">
        <v>0</v>
      </c>
      <c r="I28" s="100">
        <v>0</v>
      </c>
      <c r="J28" s="74"/>
    </row>
    <row r="29" spans="1:10" ht="25.5">
      <c r="A29" s="87" t="s">
        <v>126</v>
      </c>
      <c r="B29" s="88" t="s">
        <v>33</v>
      </c>
      <c r="C29" s="90" t="s">
        <v>102</v>
      </c>
      <c r="D29" s="94">
        <v>1.7</v>
      </c>
      <c r="E29" s="95">
        <v>1.7</v>
      </c>
      <c r="F29" s="95">
        <v>1.7</v>
      </c>
      <c r="G29" s="96"/>
      <c r="H29" s="96"/>
      <c r="I29" s="100">
        <v>0</v>
      </c>
      <c r="J29" s="74"/>
    </row>
    <row r="30" spans="1:10" ht="51">
      <c r="A30" s="87" t="s">
        <v>127</v>
      </c>
      <c r="B30" s="88" t="s">
        <v>33</v>
      </c>
      <c r="C30" s="90" t="s">
        <v>104</v>
      </c>
      <c r="D30" s="94">
        <v>0</v>
      </c>
      <c r="E30" s="96">
        <v>0</v>
      </c>
      <c r="F30" s="96">
        <v>0</v>
      </c>
      <c r="G30" s="96">
        <v>0</v>
      </c>
      <c r="H30" s="96">
        <v>0</v>
      </c>
      <c r="I30" s="100">
        <v>0</v>
      </c>
      <c r="J30" s="74"/>
    </row>
    <row r="31" spans="1:10" ht="63.75">
      <c r="A31" s="87" t="s">
        <v>128</v>
      </c>
      <c r="B31" s="88" t="s">
        <v>33</v>
      </c>
      <c r="C31" s="90" t="s">
        <v>106</v>
      </c>
      <c r="D31" s="94">
        <v>0</v>
      </c>
      <c r="E31" s="96">
        <v>0</v>
      </c>
      <c r="F31" s="96">
        <v>0</v>
      </c>
      <c r="G31" s="96">
        <v>0</v>
      </c>
      <c r="H31" s="96">
        <v>0</v>
      </c>
      <c r="I31" s="100">
        <v>0</v>
      </c>
      <c r="J31" s="74"/>
    </row>
    <row r="32" spans="1:10" ht="25.5">
      <c r="A32" s="87" t="s">
        <v>129</v>
      </c>
      <c r="B32" s="88" t="s">
        <v>33</v>
      </c>
      <c r="C32" s="91" t="s">
        <v>108</v>
      </c>
      <c r="D32" s="94">
        <v>0</v>
      </c>
      <c r="E32" s="75" t="s">
        <v>109</v>
      </c>
      <c r="F32" s="75" t="s">
        <v>109</v>
      </c>
      <c r="G32" s="75" t="s">
        <v>109</v>
      </c>
      <c r="H32" s="96"/>
      <c r="I32" s="100">
        <v>0</v>
      </c>
      <c r="J32" s="74"/>
    </row>
    <row r="33" spans="1:10" ht="15">
      <c r="A33" s="87" t="s">
        <v>120</v>
      </c>
      <c r="B33" s="67"/>
      <c r="C33" s="91" t="s">
        <v>120</v>
      </c>
      <c r="D33" s="96"/>
      <c r="E33" s="96"/>
      <c r="F33" s="96"/>
      <c r="G33" s="96"/>
      <c r="H33" s="96"/>
      <c r="I33" s="100"/>
      <c r="J33" s="74"/>
    </row>
    <row r="34" spans="1:10" ht="28.5" customHeight="1">
      <c r="A34" s="159" t="s">
        <v>121</v>
      </c>
      <c r="B34" s="159"/>
      <c r="C34" s="159"/>
      <c r="D34" s="97">
        <v>68.58</v>
      </c>
      <c r="E34" s="95">
        <v>68.58</v>
      </c>
      <c r="F34" s="95">
        <v>68.58</v>
      </c>
      <c r="G34" s="96">
        <v>0</v>
      </c>
      <c r="H34" s="96">
        <v>0</v>
      </c>
      <c r="I34" s="100">
        <v>0</v>
      </c>
      <c r="J34" s="74"/>
    </row>
    <row r="35" spans="1:10" ht="15">
      <c r="A35" s="160" t="s">
        <v>96</v>
      </c>
      <c r="B35" s="160"/>
      <c r="C35" s="160"/>
      <c r="D35" s="97">
        <v>66.88</v>
      </c>
      <c r="E35" s="95">
        <v>66.88</v>
      </c>
      <c r="F35" s="95">
        <v>66.88</v>
      </c>
      <c r="G35" s="96">
        <v>0</v>
      </c>
      <c r="H35" s="96">
        <v>0</v>
      </c>
      <c r="I35" s="100">
        <v>0</v>
      </c>
      <c r="J35" s="74"/>
    </row>
    <row r="36" spans="1:10" ht="32.25" customHeight="1">
      <c r="A36" s="154" t="s">
        <v>98</v>
      </c>
      <c r="B36" s="154"/>
      <c r="C36" s="154"/>
      <c r="D36" s="97">
        <v>0</v>
      </c>
      <c r="E36" s="95">
        <v>0</v>
      </c>
      <c r="F36" s="95">
        <v>0</v>
      </c>
      <c r="G36" s="96">
        <v>0</v>
      </c>
      <c r="H36" s="96">
        <v>0</v>
      </c>
      <c r="I36" s="100">
        <v>0</v>
      </c>
      <c r="J36" s="74"/>
    </row>
    <row r="37" spans="1:10" ht="26.25" customHeight="1">
      <c r="A37" s="154" t="s">
        <v>122</v>
      </c>
      <c r="B37" s="154"/>
      <c r="C37" s="154"/>
      <c r="D37" s="97">
        <v>1.7</v>
      </c>
      <c r="E37" s="95">
        <v>1.7</v>
      </c>
      <c r="F37" s="95">
        <v>1.7</v>
      </c>
      <c r="G37" s="96">
        <v>0</v>
      </c>
      <c r="H37" s="96">
        <v>0</v>
      </c>
      <c r="I37" s="100">
        <v>0</v>
      </c>
      <c r="J37" s="74"/>
    </row>
    <row r="38" spans="1:10" ht="15">
      <c r="A38" s="154" t="s">
        <v>108</v>
      </c>
      <c r="B38" s="154"/>
      <c r="C38" s="154"/>
      <c r="D38" s="97">
        <v>0</v>
      </c>
      <c r="E38" s="96">
        <v>0</v>
      </c>
      <c r="F38" s="96">
        <v>0</v>
      </c>
      <c r="G38" s="96">
        <v>0</v>
      </c>
      <c r="H38" s="96">
        <v>0</v>
      </c>
      <c r="I38" s="100">
        <v>0</v>
      </c>
      <c r="J38" s="74"/>
    </row>
  </sheetData>
  <sheetProtection/>
  <mergeCells count="12">
    <mergeCell ref="A34:C34"/>
    <mergeCell ref="A35:C35"/>
    <mergeCell ref="A36:C36"/>
    <mergeCell ref="A37:C37"/>
    <mergeCell ref="A38:C38"/>
    <mergeCell ref="J3:J4"/>
    <mergeCell ref="I3:I4"/>
    <mergeCell ref="A3:A4"/>
    <mergeCell ref="B3:B4"/>
    <mergeCell ref="C3:C4"/>
    <mergeCell ref="D3:F3"/>
    <mergeCell ref="G3:H3"/>
  </mergeCells>
  <printOptions/>
  <pageMargins left="0.7" right="0.7" top="0.75" bottom="0.75" header="0.3" footer="0.3"/>
  <pageSetup horizontalDpi="600" verticalDpi="600" orientation="landscape" paperSize="9" scale="76" r:id="rId1"/>
  <rowBreaks count="1" manualBreakCount="1">
    <brk id="38" max="9" man="1"/>
  </rowBreaks>
</worksheet>
</file>

<file path=xl/worksheets/sheet4.xml><?xml version="1.0" encoding="utf-8"?>
<worksheet xmlns="http://schemas.openxmlformats.org/spreadsheetml/2006/main" xmlns:r="http://schemas.openxmlformats.org/officeDocument/2006/relationships">
  <dimension ref="A1:N21"/>
  <sheetViews>
    <sheetView view="pageBreakPreview" zoomScale="60" zoomScalePageLayoutView="0" workbookViewId="0" topLeftCell="A18">
      <selection activeCell="H66" sqref="H66"/>
    </sheetView>
  </sheetViews>
  <sheetFormatPr defaultColWidth="9.140625" defaultRowHeight="15"/>
  <cols>
    <col min="1" max="1" width="8.57421875" style="0" customWidth="1"/>
    <col min="3" max="3" width="19.8515625" style="0" customWidth="1"/>
    <col min="4" max="4" width="52.7109375" style="0" customWidth="1"/>
    <col min="5" max="5" width="11.28125" style="0" customWidth="1"/>
    <col min="6" max="6" width="16.140625" style="0" customWidth="1"/>
    <col min="7" max="7" width="17.8515625" style="0" customWidth="1"/>
    <col min="8" max="8" width="33.7109375" style="0" customWidth="1"/>
  </cols>
  <sheetData>
    <row r="1" spans="1:6" ht="20.25" thickBot="1">
      <c r="A1" s="25" t="s">
        <v>50</v>
      </c>
      <c r="B1" s="25"/>
      <c r="C1" s="25"/>
      <c r="D1" s="25"/>
      <c r="E1" s="25"/>
      <c r="F1" s="25"/>
    </row>
    <row r="2" ht="15.75" thickTop="1"/>
    <row r="3" spans="1:8" ht="42" customHeight="1">
      <c r="A3" s="161" t="s">
        <v>0</v>
      </c>
      <c r="B3" s="161" t="s">
        <v>38</v>
      </c>
      <c r="C3" s="161" t="s">
        <v>1</v>
      </c>
      <c r="D3" s="161" t="s">
        <v>23</v>
      </c>
      <c r="E3" s="161" t="s">
        <v>24</v>
      </c>
      <c r="F3" s="161"/>
      <c r="G3" s="161" t="s">
        <v>25</v>
      </c>
      <c r="H3" s="161" t="s">
        <v>10</v>
      </c>
    </row>
    <row r="4" spans="1:8" ht="24" customHeight="1">
      <c r="A4" s="161"/>
      <c r="B4" s="161"/>
      <c r="C4" s="161"/>
      <c r="D4" s="161"/>
      <c r="E4" s="79" t="s">
        <v>26</v>
      </c>
      <c r="F4" s="79" t="s">
        <v>27</v>
      </c>
      <c r="G4" s="161"/>
      <c r="H4" s="161"/>
    </row>
    <row r="5" spans="1:8" ht="224.25" customHeight="1">
      <c r="A5" s="49" t="s">
        <v>5</v>
      </c>
      <c r="B5" s="50"/>
      <c r="C5" s="77" t="s">
        <v>34</v>
      </c>
      <c r="D5" s="78" t="s">
        <v>74</v>
      </c>
      <c r="E5" s="53"/>
      <c r="F5" s="53"/>
      <c r="G5" s="53"/>
      <c r="H5" s="47"/>
    </row>
    <row r="6" spans="1:8" ht="69" customHeight="1">
      <c r="A6" s="61" t="s">
        <v>22</v>
      </c>
      <c r="B6" s="62" t="s">
        <v>72</v>
      </c>
      <c r="C6" s="63" t="s">
        <v>34</v>
      </c>
      <c r="D6" s="71" t="s">
        <v>71</v>
      </c>
      <c r="E6" s="44">
        <v>43800</v>
      </c>
      <c r="F6" s="44">
        <v>43800</v>
      </c>
      <c r="G6" s="52" t="s">
        <v>91</v>
      </c>
      <c r="H6" s="63" t="s">
        <v>64</v>
      </c>
    </row>
    <row r="7" spans="1:8" ht="102" customHeight="1">
      <c r="A7" s="51" t="s">
        <v>32</v>
      </c>
      <c r="B7" s="52" t="s">
        <v>73</v>
      </c>
      <c r="C7" s="63" t="s">
        <v>34</v>
      </c>
      <c r="D7" s="52" t="s">
        <v>70</v>
      </c>
      <c r="E7" s="44">
        <v>43570</v>
      </c>
      <c r="F7" s="44">
        <v>43570</v>
      </c>
      <c r="G7" s="52" t="s">
        <v>92</v>
      </c>
      <c r="H7" s="63" t="s">
        <v>64</v>
      </c>
    </row>
    <row r="8" spans="1:8" ht="96.75" customHeight="1">
      <c r="A8" s="64" t="s">
        <v>6</v>
      </c>
      <c r="B8" s="65"/>
      <c r="C8" s="63" t="s">
        <v>34</v>
      </c>
      <c r="D8" s="66" t="s">
        <v>75</v>
      </c>
      <c r="E8" s="64"/>
      <c r="F8" s="64"/>
      <c r="G8" s="64"/>
      <c r="H8" s="63" t="s">
        <v>64</v>
      </c>
    </row>
    <row r="9" spans="1:8" ht="62.25" customHeight="1">
      <c r="A9" s="64" t="s">
        <v>67</v>
      </c>
      <c r="B9" s="67" t="s">
        <v>73</v>
      </c>
      <c r="C9" s="67" t="s">
        <v>34</v>
      </c>
      <c r="D9" s="44" t="s">
        <v>65</v>
      </c>
      <c r="E9" s="44">
        <v>45627</v>
      </c>
      <c r="F9" s="44">
        <v>45627</v>
      </c>
      <c r="G9" s="66" t="s">
        <v>89</v>
      </c>
      <c r="H9" s="63" t="s">
        <v>64</v>
      </c>
    </row>
    <row r="10" spans="1:9" ht="57.75" customHeight="1">
      <c r="A10" s="68" t="s">
        <v>63</v>
      </c>
      <c r="B10" s="67" t="s">
        <v>88</v>
      </c>
      <c r="C10" s="88" t="s">
        <v>33</v>
      </c>
      <c r="D10" s="44" t="s">
        <v>58</v>
      </c>
      <c r="E10" s="44">
        <v>43511</v>
      </c>
      <c r="F10" s="44">
        <v>43511</v>
      </c>
      <c r="G10" s="52" t="s">
        <v>89</v>
      </c>
      <c r="H10" s="56" t="s">
        <v>123</v>
      </c>
      <c r="I10" s="11"/>
    </row>
    <row r="11" spans="1:9" ht="60" customHeight="1">
      <c r="A11" s="68" t="s">
        <v>76</v>
      </c>
      <c r="B11" s="67"/>
      <c r="C11" s="67" t="s">
        <v>34</v>
      </c>
      <c r="D11" s="46" t="s">
        <v>69</v>
      </c>
      <c r="E11" s="45"/>
      <c r="F11" s="45"/>
      <c r="G11" s="66"/>
      <c r="H11" s="63" t="s">
        <v>64</v>
      </c>
      <c r="I11" s="11"/>
    </row>
    <row r="12" spans="1:9" ht="41.25" customHeight="1">
      <c r="A12" s="68" t="s">
        <v>77</v>
      </c>
      <c r="B12" s="67" t="s">
        <v>72</v>
      </c>
      <c r="C12" s="67" t="s">
        <v>34</v>
      </c>
      <c r="D12" s="46" t="s">
        <v>68</v>
      </c>
      <c r="E12" s="45">
        <v>43678</v>
      </c>
      <c r="F12" s="45">
        <v>43678</v>
      </c>
      <c r="G12" s="66" t="s">
        <v>90</v>
      </c>
      <c r="H12" s="63" t="s">
        <v>64</v>
      </c>
      <c r="I12" s="11"/>
    </row>
    <row r="13" spans="1:8" ht="355.5" customHeight="1">
      <c r="A13" s="69" t="s">
        <v>78</v>
      </c>
      <c r="B13" s="60" t="s">
        <v>73</v>
      </c>
      <c r="C13" s="88" t="s">
        <v>33</v>
      </c>
      <c r="D13" s="56" t="s">
        <v>66</v>
      </c>
      <c r="E13" s="44">
        <v>43555</v>
      </c>
      <c r="F13" s="44">
        <v>43555</v>
      </c>
      <c r="G13" s="76" t="s">
        <v>90</v>
      </c>
      <c r="H13" s="116" t="s">
        <v>137</v>
      </c>
    </row>
    <row r="14" spans="1:8" ht="87.75" customHeight="1">
      <c r="A14" s="59" t="s">
        <v>79</v>
      </c>
      <c r="B14" s="55"/>
      <c r="C14" s="67" t="s">
        <v>34</v>
      </c>
      <c r="D14" s="54" t="s">
        <v>87</v>
      </c>
      <c r="E14" s="72"/>
      <c r="F14" s="72"/>
      <c r="G14" s="55"/>
      <c r="H14" s="56"/>
    </row>
    <row r="15" spans="1:8" ht="51.75">
      <c r="A15" s="59" t="s">
        <v>80</v>
      </c>
      <c r="B15" s="60" t="s">
        <v>73</v>
      </c>
      <c r="C15" s="67" t="s">
        <v>34</v>
      </c>
      <c r="D15" s="57" t="s">
        <v>83</v>
      </c>
      <c r="E15" s="44">
        <v>43585</v>
      </c>
      <c r="F15" s="44">
        <v>43585</v>
      </c>
      <c r="G15" s="52" t="s">
        <v>86</v>
      </c>
      <c r="H15" s="56" t="s">
        <v>64</v>
      </c>
    </row>
    <row r="16" spans="1:8" ht="115.5">
      <c r="A16" s="59" t="s">
        <v>81</v>
      </c>
      <c r="B16" s="60" t="s">
        <v>73</v>
      </c>
      <c r="C16" s="67" t="s">
        <v>34</v>
      </c>
      <c r="D16" s="58" t="s">
        <v>84</v>
      </c>
      <c r="E16" s="44">
        <v>43585</v>
      </c>
      <c r="F16" s="44">
        <v>43585</v>
      </c>
      <c r="G16" s="52" t="s">
        <v>86</v>
      </c>
      <c r="H16" s="56" t="s">
        <v>64</v>
      </c>
    </row>
    <row r="17" spans="1:8" ht="90">
      <c r="A17" s="119" t="s">
        <v>82</v>
      </c>
      <c r="B17" s="120" t="s">
        <v>73</v>
      </c>
      <c r="C17" s="67" t="s">
        <v>34</v>
      </c>
      <c r="D17" s="58" t="s">
        <v>85</v>
      </c>
      <c r="E17" s="121">
        <v>43585</v>
      </c>
      <c r="F17" s="121">
        <v>43585</v>
      </c>
      <c r="G17" s="62" t="s">
        <v>86</v>
      </c>
      <c r="H17" s="122" t="s">
        <v>64</v>
      </c>
    </row>
    <row r="18" spans="1:8" ht="255">
      <c r="A18" s="74" t="s">
        <v>139</v>
      </c>
      <c r="B18" s="74"/>
      <c r="C18" s="70" t="s">
        <v>34</v>
      </c>
      <c r="D18" s="128" t="s">
        <v>151</v>
      </c>
      <c r="E18" s="124"/>
      <c r="F18" s="124"/>
      <c r="G18" s="74"/>
      <c r="H18" s="74"/>
    </row>
    <row r="19" spans="1:8" ht="77.25">
      <c r="A19" s="74" t="s">
        <v>153</v>
      </c>
      <c r="B19" s="60" t="s">
        <v>73</v>
      </c>
      <c r="C19" s="67" t="s">
        <v>34</v>
      </c>
      <c r="D19" s="127" t="s">
        <v>152</v>
      </c>
      <c r="E19" s="124"/>
      <c r="F19" s="125"/>
      <c r="G19" s="130" t="s">
        <v>155</v>
      </c>
      <c r="H19" s="130"/>
    </row>
    <row r="20" spans="1:14" ht="51.75">
      <c r="A20" s="74" t="s">
        <v>154</v>
      </c>
      <c r="B20" s="60" t="s">
        <v>73</v>
      </c>
      <c r="C20" s="67" t="s">
        <v>34</v>
      </c>
      <c r="D20" s="129" t="s">
        <v>150</v>
      </c>
      <c r="E20" s="135" t="s">
        <v>167</v>
      </c>
      <c r="F20" s="130">
        <v>43631</v>
      </c>
      <c r="G20" s="130" t="s">
        <v>155</v>
      </c>
      <c r="H20" s="56" t="s">
        <v>64</v>
      </c>
      <c r="I20" s="126"/>
      <c r="J20" s="126"/>
      <c r="K20" s="126"/>
      <c r="L20" s="126"/>
      <c r="M20" s="126"/>
      <c r="N20" s="126"/>
    </row>
    <row r="21" spans="1:4" ht="15">
      <c r="A21" s="162"/>
      <c r="B21" s="162"/>
      <c r="C21" s="162"/>
      <c r="D21" s="162"/>
    </row>
  </sheetData>
  <sheetProtection/>
  <mergeCells count="8">
    <mergeCell ref="G3:G4"/>
    <mergeCell ref="H3:H4"/>
    <mergeCell ref="A21:D21"/>
    <mergeCell ref="A3:A4"/>
    <mergeCell ref="B3:B4"/>
    <mergeCell ref="C3:C4"/>
    <mergeCell ref="D3:D4"/>
    <mergeCell ref="E3:F3"/>
  </mergeCells>
  <dataValidations count="1">
    <dataValidation type="date" allowBlank="1" showInputMessage="1" showErrorMessage="1" sqref="E13:F13">
      <formula1>43101</formula1>
      <formula2>46023</formula2>
    </dataValidation>
  </dataValidations>
  <printOptions/>
  <pageMargins left="0.7" right="0.7" top="0.75" bottom="0.75" header="0.3" footer="0.3"/>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N14"/>
  <sheetViews>
    <sheetView view="pageBreakPreview" zoomScale="60" zoomScalePageLayoutView="0" workbookViewId="0" topLeftCell="A10">
      <selection activeCell="I24" sqref="I24"/>
    </sheetView>
  </sheetViews>
  <sheetFormatPr defaultColWidth="9.140625" defaultRowHeight="15"/>
  <cols>
    <col min="1" max="1" width="7.421875" style="0" customWidth="1"/>
    <col min="2" max="2" width="17.28125" style="0" customWidth="1"/>
    <col min="3" max="3" width="23.57421875" style="29" customWidth="1"/>
    <col min="4" max="4" width="18.57421875" style="0" customWidth="1"/>
    <col min="5" max="5" width="18.57421875" style="14" customWidth="1"/>
    <col min="6" max="6" width="21.140625" style="13" customWidth="1"/>
    <col min="7" max="10" width="9.140625" style="13" customWidth="1"/>
    <col min="11" max="11" width="15.57421875" style="13" customWidth="1"/>
    <col min="12" max="12" width="17.7109375" style="12" customWidth="1"/>
    <col min="13" max="13" width="32.140625" style="0" customWidth="1"/>
    <col min="14" max="14" width="44.7109375" style="0" customWidth="1"/>
  </cols>
  <sheetData>
    <row r="1" spans="1:5" ht="20.25" thickBot="1">
      <c r="A1" s="25" t="s">
        <v>48</v>
      </c>
      <c r="B1" s="25"/>
      <c r="C1" s="31"/>
      <c r="D1" s="25"/>
      <c r="E1"/>
    </row>
    <row r="2" ht="16.5" thickBot="1" thickTop="1"/>
    <row r="3" spans="1:13" ht="32.25" customHeight="1" thickBot="1">
      <c r="A3" s="163" t="s">
        <v>0</v>
      </c>
      <c r="B3" s="165" t="s">
        <v>1</v>
      </c>
      <c r="C3" s="163" t="s">
        <v>7</v>
      </c>
      <c r="D3" s="163" t="s">
        <v>57</v>
      </c>
      <c r="E3" s="170" t="s">
        <v>28</v>
      </c>
      <c r="F3" s="170" t="s">
        <v>29</v>
      </c>
      <c r="G3" s="167" t="s">
        <v>8</v>
      </c>
      <c r="H3" s="168"/>
      <c r="I3" s="168"/>
      <c r="J3" s="169"/>
      <c r="K3" s="170" t="s">
        <v>9</v>
      </c>
      <c r="L3" s="181" t="s">
        <v>30</v>
      </c>
      <c r="M3" s="163" t="s">
        <v>10</v>
      </c>
    </row>
    <row r="4" spans="1:13" ht="30.75" customHeight="1">
      <c r="A4" s="164"/>
      <c r="B4" s="166"/>
      <c r="C4" s="164"/>
      <c r="D4" s="164"/>
      <c r="E4" s="171"/>
      <c r="F4" s="171"/>
      <c r="G4" s="102" t="s">
        <v>11</v>
      </c>
      <c r="H4" s="102" t="s">
        <v>12</v>
      </c>
      <c r="I4" s="102" t="s">
        <v>13</v>
      </c>
      <c r="J4" s="102" t="s">
        <v>14</v>
      </c>
      <c r="K4" s="171"/>
      <c r="L4" s="182"/>
      <c r="M4" s="164"/>
    </row>
    <row r="5" spans="1:14" ht="15.75">
      <c r="A5" s="175" t="s">
        <v>168</v>
      </c>
      <c r="B5" s="176"/>
      <c r="C5" s="176"/>
      <c r="D5" s="176"/>
      <c r="E5" s="176"/>
      <c r="F5" s="176"/>
      <c r="G5" s="176"/>
      <c r="H5" s="176"/>
      <c r="I5" s="176"/>
      <c r="J5" s="176"/>
      <c r="K5" s="176"/>
      <c r="L5" s="176"/>
      <c r="M5" s="177"/>
      <c r="N5" s="107"/>
    </row>
    <row r="6" spans="1:14" ht="180">
      <c r="A6" s="114" t="s">
        <v>5</v>
      </c>
      <c r="B6" s="110"/>
      <c r="C6" s="139" t="s">
        <v>166</v>
      </c>
      <c r="D6" s="104" t="s">
        <v>130</v>
      </c>
      <c r="E6" s="106" t="s">
        <v>136</v>
      </c>
      <c r="F6" s="138" t="s">
        <v>165</v>
      </c>
      <c r="G6" s="138">
        <v>0.24</v>
      </c>
      <c r="H6" s="138">
        <v>0.42</v>
      </c>
      <c r="I6" s="138">
        <v>0.63</v>
      </c>
      <c r="J6" s="138">
        <v>0.85</v>
      </c>
      <c r="K6" s="138">
        <v>0.85</v>
      </c>
      <c r="L6" s="140">
        <f>G6/K6</f>
        <v>0.2823529411764706</v>
      </c>
      <c r="M6" s="138" t="s">
        <v>156</v>
      </c>
      <c r="N6" s="136"/>
    </row>
    <row r="7" spans="1:14" ht="150">
      <c r="A7" s="115" t="s">
        <v>6</v>
      </c>
      <c r="B7" s="111"/>
      <c r="C7" s="118" t="s">
        <v>131</v>
      </c>
      <c r="D7" s="104" t="s">
        <v>130</v>
      </c>
      <c r="E7" s="109" t="s">
        <v>133</v>
      </c>
      <c r="F7" s="109">
        <v>0</v>
      </c>
      <c r="G7" s="109">
        <v>0</v>
      </c>
      <c r="H7" s="109">
        <v>0</v>
      </c>
      <c r="I7" s="109">
        <v>45.8</v>
      </c>
      <c r="J7" s="109">
        <v>95</v>
      </c>
      <c r="K7" s="109">
        <v>95</v>
      </c>
      <c r="L7" s="112">
        <f>G7/K7</f>
        <v>0</v>
      </c>
      <c r="M7" s="108" t="s">
        <v>148</v>
      </c>
      <c r="N7" s="133"/>
    </row>
    <row r="8" spans="1:14" ht="15.75">
      <c r="A8" s="172" t="s">
        <v>132</v>
      </c>
      <c r="B8" s="173"/>
      <c r="C8" s="173"/>
      <c r="D8" s="173"/>
      <c r="E8" s="173"/>
      <c r="F8" s="173"/>
      <c r="G8" s="173"/>
      <c r="H8" s="173"/>
      <c r="I8" s="173"/>
      <c r="J8" s="173"/>
      <c r="K8" s="173"/>
      <c r="L8" s="173"/>
      <c r="M8" s="174"/>
      <c r="N8" s="133"/>
    </row>
    <row r="9" spans="1:14" ht="255" customHeight="1">
      <c r="A9" s="104" t="s">
        <v>5</v>
      </c>
      <c r="B9" s="111"/>
      <c r="C9" s="105" t="s">
        <v>132</v>
      </c>
      <c r="D9" s="104" t="s">
        <v>130</v>
      </c>
      <c r="E9" s="109" t="s">
        <v>133</v>
      </c>
      <c r="F9" s="109">
        <v>15.01</v>
      </c>
      <c r="G9" s="109">
        <v>7.1</v>
      </c>
      <c r="H9" s="109">
        <v>12.3</v>
      </c>
      <c r="I9" s="109">
        <v>14.2</v>
      </c>
      <c r="J9" s="109">
        <v>21.5</v>
      </c>
      <c r="K9" s="109">
        <v>21.5</v>
      </c>
      <c r="L9" s="112">
        <f>G9/K9</f>
        <v>0.3302325581395349</v>
      </c>
      <c r="M9" s="108" t="s">
        <v>158</v>
      </c>
      <c r="N9" s="133"/>
    </row>
    <row r="10" spans="1:14" ht="18.75" customHeight="1">
      <c r="A10" s="178" t="s">
        <v>135</v>
      </c>
      <c r="B10" s="179"/>
      <c r="C10" s="179"/>
      <c r="D10" s="179"/>
      <c r="E10" s="179"/>
      <c r="F10" s="179"/>
      <c r="G10" s="179"/>
      <c r="H10" s="179"/>
      <c r="I10" s="179"/>
      <c r="J10" s="179"/>
      <c r="K10" s="179"/>
      <c r="L10" s="179"/>
      <c r="M10" s="180"/>
      <c r="N10" s="133"/>
    </row>
    <row r="11" spans="1:14" ht="261" customHeight="1">
      <c r="A11" s="104" t="s">
        <v>5</v>
      </c>
      <c r="B11" s="111"/>
      <c r="C11" s="105" t="s">
        <v>135</v>
      </c>
      <c r="D11" s="104" t="s">
        <v>130</v>
      </c>
      <c r="E11" s="109" t="s">
        <v>133</v>
      </c>
      <c r="F11" s="109">
        <v>48.75</v>
      </c>
      <c r="G11" s="109">
        <v>12.1</v>
      </c>
      <c r="H11" s="109">
        <v>23.8</v>
      </c>
      <c r="I11" s="109">
        <v>35.6</v>
      </c>
      <c r="J11" s="109">
        <v>55.8</v>
      </c>
      <c r="K11" s="109">
        <v>55.8</v>
      </c>
      <c r="L11" s="112">
        <f>G11/K11</f>
        <v>0.2168458781362007</v>
      </c>
      <c r="M11" s="101" t="s">
        <v>157</v>
      </c>
      <c r="N11" s="133"/>
    </row>
    <row r="12" spans="1:14" ht="23.25" customHeight="1">
      <c r="A12" s="178" t="s">
        <v>160</v>
      </c>
      <c r="B12" s="179"/>
      <c r="C12" s="179"/>
      <c r="D12" s="179"/>
      <c r="E12" s="179"/>
      <c r="F12" s="179"/>
      <c r="G12" s="179"/>
      <c r="H12" s="179"/>
      <c r="I12" s="179"/>
      <c r="J12" s="179"/>
      <c r="K12" s="179"/>
      <c r="L12" s="179"/>
      <c r="M12" s="180"/>
      <c r="N12" s="133"/>
    </row>
    <row r="13" spans="1:14" ht="364.5" customHeight="1">
      <c r="A13" s="104" t="s">
        <v>5</v>
      </c>
      <c r="B13" s="111"/>
      <c r="C13" s="103" t="s">
        <v>138</v>
      </c>
      <c r="D13" s="104" t="s">
        <v>130</v>
      </c>
      <c r="E13" s="104" t="s">
        <v>134</v>
      </c>
      <c r="F13" s="117" t="s">
        <v>140</v>
      </c>
      <c r="G13" s="141">
        <v>0</v>
      </c>
      <c r="H13" s="141">
        <v>55</v>
      </c>
      <c r="I13" s="141">
        <v>55</v>
      </c>
      <c r="J13" s="141">
        <v>387</v>
      </c>
      <c r="K13" s="141">
        <v>497</v>
      </c>
      <c r="L13" s="112">
        <f>G13/K13</f>
        <v>0</v>
      </c>
      <c r="M13" s="105" t="s">
        <v>142</v>
      </c>
      <c r="N13" s="133"/>
    </row>
    <row r="14" spans="1:13" ht="164.25" customHeight="1">
      <c r="A14" s="55" t="s">
        <v>6</v>
      </c>
      <c r="B14" s="111"/>
      <c r="C14" s="134" t="s">
        <v>149</v>
      </c>
      <c r="D14" s="104"/>
      <c r="E14" s="104" t="s">
        <v>133</v>
      </c>
      <c r="F14" s="104" t="s">
        <v>140</v>
      </c>
      <c r="G14" s="123">
        <v>0</v>
      </c>
      <c r="H14" s="137" t="s">
        <v>162</v>
      </c>
      <c r="I14" s="137" t="s">
        <v>163</v>
      </c>
      <c r="J14" s="137" t="s">
        <v>164</v>
      </c>
      <c r="K14" s="137" t="s">
        <v>164</v>
      </c>
      <c r="L14" s="112">
        <v>0</v>
      </c>
      <c r="M14" s="105" t="s">
        <v>159</v>
      </c>
    </row>
  </sheetData>
  <sheetProtection/>
  <mergeCells count="14">
    <mergeCell ref="A8:M8"/>
    <mergeCell ref="A5:M5"/>
    <mergeCell ref="A10:M10"/>
    <mergeCell ref="A12:M12"/>
    <mergeCell ref="M3:M4"/>
    <mergeCell ref="E3:E4"/>
    <mergeCell ref="F3:F4"/>
    <mergeCell ref="L3:L4"/>
    <mergeCell ref="A3:A4"/>
    <mergeCell ref="B3:B4"/>
    <mergeCell ref="C3:C4"/>
    <mergeCell ref="G3:J3"/>
    <mergeCell ref="K3:K4"/>
    <mergeCell ref="D3:D4"/>
  </mergeCells>
  <printOptions/>
  <pageMargins left="0.7" right="0.7" top="0.75" bottom="0.75" header="0.3" footer="0.3"/>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J6"/>
  <sheetViews>
    <sheetView zoomScalePageLayoutView="0" workbookViewId="0" topLeftCell="A1">
      <selection activeCell="A6" sqref="A6"/>
    </sheetView>
  </sheetViews>
  <sheetFormatPr defaultColWidth="9.140625" defaultRowHeight="15"/>
  <cols>
    <col min="1" max="1" width="14.28125" style="0" customWidth="1"/>
    <col min="2" max="2" width="14.8515625" style="0" customWidth="1"/>
    <col min="3" max="3" width="14.421875" style="0" customWidth="1"/>
    <col min="4" max="4" width="14.28125" style="0" customWidth="1"/>
    <col min="5" max="5" width="15.28125" style="0" customWidth="1"/>
    <col min="6" max="6" width="18.421875" style="0" customWidth="1"/>
    <col min="8" max="8" width="15.421875" style="0" customWidth="1"/>
    <col min="10" max="10" width="13.57421875" style="0" customWidth="1"/>
  </cols>
  <sheetData>
    <row r="1" spans="1:9" ht="40.5" customHeight="1">
      <c r="A1" s="10" t="s">
        <v>33</v>
      </c>
      <c r="B1" s="10" t="s">
        <v>37</v>
      </c>
      <c r="C1" s="10" t="s">
        <v>36</v>
      </c>
      <c r="D1" s="10" t="s">
        <v>35</v>
      </c>
      <c r="E1" s="10" t="s">
        <v>34</v>
      </c>
      <c r="G1" s="5"/>
      <c r="I1" s="7"/>
    </row>
    <row r="2" spans="1:10" ht="15" customHeight="1">
      <c r="A2" s="10"/>
      <c r="C2" s="5"/>
      <c r="D2" s="10"/>
      <c r="E2" s="5"/>
      <c r="F2" s="10"/>
      <c r="G2" s="5"/>
      <c r="H2" s="10"/>
      <c r="I2" s="6"/>
      <c r="J2" s="10"/>
    </row>
    <row r="3" spans="1:10" ht="15.75">
      <c r="A3" s="8"/>
      <c r="B3" s="9"/>
      <c r="C3" s="8"/>
      <c r="D3" s="9"/>
      <c r="E3" s="9"/>
      <c r="F3" s="9"/>
      <c r="G3" s="8"/>
      <c r="H3" s="9"/>
      <c r="I3" s="9"/>
      <c r="J3" s="9"/>
    </row>
    <row r="6" spans="1:2" ht="15">
      <c r="A6" s="30" t="s">
        <v>51</v>
      </c>
      <c r="B6" s="30" t="s">
        <v>52</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2019-05-14T13:59:00Z</dcterms:modified>
  <cp:category/>
  <cp:version/>
  <cp:contentType/>
  <cp:contentStatus/>
</cp:coreProperties>
</file>